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STEM Jobs\"/>
    </mc:Choice>
  </mc:AlternateContent>
  <xr:revisionPtr revIDLastSave="0" documentId="13_ncr:1_{36E1E47F-EF8F-4393-AF06-41FEA315C920}" xr6:coauthVersionLast="47" xr6:coauthVersionMax="47" xr10:uidLastSave="{00000000-0000-0000-0000-000000000000}"/>
  <bookViews>
    <workbookView xWindow="29310" yWindow="375" windowWidth="25635" windowHeight="13815" tabRatio="881" xr2:uid="{00000000-000D-0000-FFFF-FFFF00000000}"/>
  </bookViews>
  <sheets>
    <sheet name="STEM" sheetId="37" r:id="rId1"/>
    <sheet name="Notes" sheetId="3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5" i="37" l="1"/>
  <c r="L84" i="37"/>
  <c r="L83" i="37"/>
  <c r="L82" i="37"/>
</calcChain>
</file>

<file path=xl/sharedStrings.xml><?xml version="1.0" encoding="utf-8"?>
<sst xmlns="http://schemas.openxmlformats.org/spreadsheetml/2006/main" count="2566" uniqueCount="401">
  <si>
    <t>Occupational Title</t>
  </si>
  <si>
    <t>Annual Growth Rate (%)</t>
  </si>
  <si>
    <t>N.A.</t>
  </si>
  <si>
    <t>11-3031</t>
  </si>
  <si>
    <t>11-3051</t>
  </si>
  <si>
    <t>11-9041</t>
  </si>
  <si>
    <t>13-1041</t>
  </si>
  <si>
    <t>13-1051</t>
  </si>
  <si>
    <t>Cost Estimators</t>
  </si>
  <si>
    <t>13-2011</t>
  </si>
  <si>
    <t>13-2041</t>
  </si>
  <si>
    <t>Credit Analysts</t>
  </si>
  <si>
    <t>13-2052</t>
  </si>
  <si>
    <t>Personal Financial Advisors</t>
  </si>
  <si>
    <t>13-2053</t>
  </si>
  <si>
    <t>Insurance Underwriters</t>
  </si>
  <si>
    <t>Computer Programmers</t>
  </si>
  <si>
    <t>Computer Systems Analysts</t>
  </si>
  <si>
    <t>15-2011</t>
  </si>
  <si>
    <t>Actuaries</t>
  </si>
  <si>
    <t>15-2031</t>
  </si>
  <si>
    <t>Operations Research Analysts</t>
  </si>
  <si>
    <t>17-1011</t>
  </si>
  <si>
    <t>17-2051</t>
  </si>
  <si>
    <t>Civil Engineers</t>
  </si>
  <si>
    <t>17-2071</t>
  </si>
  <si>
    <t>Electrical Engineers</t>
  </si>
  <si>
    <t>17-2112</t>
  </si>
  <si>
    <t>Industrial Engineers</t>
  </si>
  <si>
    <t>17-2141</t>
  </si>
  <si>
    <t>Mechanical Engineers</t>
  </si>
  <si>
    <t>*</t>
  </si>
  <si>
    <t>17-3026</t>
  </si>
  <si>
    <t>Industrial Engineering Technicians</t>
  </si>
  <si>
    <t>19-1013</t>
  </si>
  <si>
    <t>19-2041</t>
  </si>
  <si>
    <t>19-4021</t>
  </si>
  <si>
    <t>Biological Technicians</t>
  </si>
  <si>
    <t>25-1011</t>
  </si>
  <si>
    <t>Business Teachers, Postsecondary</t>
  </si>
  <si>
    <t>25-1042</t>
  </si>
  <si>
    <t>Biological Science Teachers, Postsecondary</t>
  </si>
  <si>
    <t>25-1071</t>
  </si>
  <si>
    <t>Health Specialties Teachers, Postsecondary</t>
  </si>
  <si>
    <t>27-1024</t>
  </si>
  <si>
    <t>Graphic Designers</t>
  </si>
  <si>
    <t>Chiropractors</t>
  </si>
  <si>
    <t>Dentists, General</t>
  </si>
  <si>
    <t>29-1031</t>
  </si>
  <si>
    <t>Pharmacists</t>
  </si>
  <si>
    <t>Physician Assistants</t>
  </si>
  <si>
    <t>Registered Nurses</t>
  </si>
  <si>
    <t>Occupational Therapists</t>
  </si>
  <si>
    <t>29-1123</t>
  </si>
  <si>
    <t>Physical Therapists</t>
  </si>
  <si>
    <t>Respiratory Therapists</t>
  </si>
  <si>
    <t>Speech-Language Pathologists</t>
  </si>
  <si>
    <t>Veterinarians</t>
  </si>
  <si>
    <t>Dental Hygienists</t>
  </si>
  <si>
    <t>29-2034</t>
  </si>
  <si>
    <t>29-2052</t>
  </si>
  <si>
    <t>Pharmacy Technicians</t>
  </si>
  <si>
    <t>29-2061</t>
  </si>
  <si>
    <t>31-2021</t>
  </si>
  <si>
    <t>Physical Therapist Assistants</t>
  </si>
  <si>
    <t>31-2022</t>
  </si>
  <si>
    <t>Physical Therapist Aides</t>
  </si>
  <si>
    <t>31-9011</t>
  </si>
  <si>
    <t>Massage Therapists</t>
  </si>
  <si>
    <t>31-9091</t>
  </si>
  <si>
    <t>Dental Assistants</t>
  </si>
  <si>
    <t>31-9092</t>
  </si>
  <si>
    <t>Medical Assistants</t>
  </si>
  <si>
    <t>31-9094</t>
  </si>
  <si>
    <t>Medical Transcriptionists</t>
  </si>
  <si>
    <t>31-9096</t>
  </si>
  <si>
    <t>Protective Service Occupations</t>
  </si>
  <si>
    <t>35-1012</t>
  </si>
  <si>
    <t>35-2012</t>
  </si>
  <si>
    <t>41-4011</t>
  </si>
  <si>
    <t>47-2111</t>
  </si>
  <si>
    <t>Electricians</t>
  </si>
  <si>
    <t>47-2152</t>
  </si>
  <si>
    <t>49-2011</t>
  </si>
  <si>
    <t>49-2022</t>
  </si>
  <si>
    <t>49-3023</t>
  </si>
  <si>
    <t>49-3041</t>
  </si>
  <si>
    <t>49-9021</t>
  </si>
  <si>
    <t>49-9051</t>
  </si>
  <si>
    <t>49-9052</t>
  </si>
  <si>
    <t>51-3092</t>
  </si>
  <si>
    <t>Food Batchmakers</t>
  </si>
  <si>
    <t>51-4121</t>
  </si>
  <si>
    <t>51-4122</t>
  </si>
  <si>
    <t>Mean Wage</t>
  </si>
  <si>
    <t>BA</t>
  </si>
  <si>
    <t>&gt; 5</t>
  </si>
  <si>
    <t>N</t>
  </si>
  <si>
    <t>C1</t>
  </si>
  <si>
    <t>SY1</t>
  </si>
  <si>
    <t>B2</t>
  </si>
  <si>
    <t>B3</t>
  </si>
  <si>
    <t>B7</t>
  </si>
  <si>
    <t>B9</t>
  </si>
  <si>
    <t>AS</t>
  </si>
  <si>
    <t>B6</t>
  </si>
  <si>
    <t>SO4</t>
  </si>
  <si>
    <t>SO6</t>
  </si>
  <si>
    <t>SO1</t>
  </si>
  <si>
    <t>SO5</t>
  </si>
  <si>
    <t>B10</t>
  </si>
  <si>
    <t>HS</t>
  </si>
  <si>
    <t>R4</t>
  </si>
  <si>
    <t>R3</t>
  </si>
  <si>
    <t>SO3</t>
  </si>
  <si>
    <t>11-9013</t>
  </si>
  <si>
    <t>MA</t>
  </si>
  <si>
    <t>T6</t>
  </si>
  <si>
    <t>B8</t>
  </si>
  <si>
    <t>L</t>
  </si>
  <si>
    <t>M</t>
  </si>
  <si>
    <t>B1</t>
  </si>
  <si>
    <t>B5</t>
  </si>
  <si>
    <t>SY2</t>
  </si>
  <si>
    <t>SO2</t>
  </si>
  <si>
    <t>B4</t>
  </si>
  <si>
    <t>Accountants &amp; Auditors</t>
  </si>
  <si>
    <t>A</t>
  </si>
  <si>
    <t>T7</t>
  </si>
  <si>
    <t>T8</t>
  </si>
  <si>
    <t>SY3</t>
  </si>
  <si>
    <t>Network &amp; Computer Systems Administrators</t>
  </si>
  <si>
    <t>SC</t>
  </si>
  <si>
    <t>I</t>
  </si>
  <si>
    <t>T5</t>
  </si>
  <si>
    <t>DP</t>
  </si>
  <si>
    <t>S</t>
  </si>
  <si>
    <t>PS</t>
  </si>
  <si>
    <t>29-1141</t>
  </si>
  <si>
    <t>Diagnostic Medical Sonographers</t>
  </si>
  <si>
    <t>T4</t>
  </si>
  <si>
    <t>Licensed Practical &amp; Licensed Vocational Nurses</t>
  </si>
  <si>
    <t>Veterinary Assistants &amp; Laboratory Animal Caretakers</t>
  </si>
  <si>
    <t>Cooks, Institution &amp; Cafeteria</t>
  </si>
  <si>
    <t>45-1011</t>
  </si>
  <si>
    <t>T9</t>
  </si>
  <si>
    <t>T11</t>
  </si>
  <si>
    <t>T2</t>
  </si>
  <si>
    <t>Plumbers, Pipefitters, &amp; Steamfitters</t>
  </si>
  <si>
    <t>T1</t>
  </si>
  <si>
    <t>T3</t>
  </si>
  <si>
    <t>Welders, Cutters, Solderers, &amp; Brazers</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</si>
  <si>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</si>
  <si>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</si>
  <si>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</si>
  <si>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</si>
  <si>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</si>
  <si>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</si>
  <si>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</si>
  <si>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</si>
  <si>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</si>
  <si>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</si>
  <si>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</si>
  <si>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</si>
  <si>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</si>
  <si>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</si>
  <si>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Compliance Officers</t>
  </si>
  <si>
    <t>Information Security Analysts</t>
  </si>
  <si>
    <t>Computer Network Architects</t>
  </si>
  <si>
    <t>Computer User Support Specialists</t>
  </si>
  <si>
    <t>Computer Network Support Specialists</t>
  </si>
  <si>
    <t>19-4031</t>
  </si>
  <si>
    <t>Chemical Technicians</t>
  </si>
  <si>
    <t>29-1171</t>
  </si>
  <si>
    <t>Nurse Practitioners</t>
  </si>
  <si>
    <t>Radiologic Technologists</t>
  </si>
  <si>
    <t>31-2011</t>
  </si>
  <si>
    <t>Financial Mgrs</t>
  </si>
  <si>
    <t>Industrial Production Mgrs</t>
  </si>
  <si>
    <t>Farmers, Ranchers, &amp; Other Agricultural Mgrs</t>
  </si>
  <si>
    <t>13-2061</t>
  </si>
  <si>
    <t>Financial Examiners</t>
  </si>
  <si>
    <t>17-3022</t>
  </si>
  <si>
    <t>Civil Engineering Technicians</t>
  </si>
  <si>
    <t>19-1012</t>
  </si>
  <si>
    <t>Conservation Scientists</t>
  </si>
  <si>
    <t>25-1022</t>
  </si>
  <si>
    <t>Mathematical Science Teachers, Postsecondary</t>
  </si>
  <si>
    <t>Computer, Automated Teller, &amp; Office Machine Repairers</t>
  </si>
  <si>
    <t>49-9081</t>
  </si>
  <si>
    <t>Wind Turbine Service Technicians</t>
  </si>
  <si>
    <t>Exits</t>
  </si>
  <si>
    <t>Transfers</t>
  </si>
  <si>
    <t>New (Growth)</t>
  </si>
  <si>
    <t>[a]</t>
  </si>
  <si>
    <t>[b]</t>
  </si>
  <si>
    <t>[c]</t>
  </si>
  <si>
    <t>[a+b+c]</t>
  </si>
  <si>
    <t>R1</t>
  </si>
  <si>
    <t>13-1081</t>
  </si>
  <si>
    <t>Logisticians</t>
  </si>
  <si>
    <t>13-2031</t>
  </si>
  <si>
    <t>Budget Analysts</t>
  </si>
  <si>
    <t>15-2041</t>
  </si>
  <si>
    <t>Statisticians</t>
  </si>
  <si>
    <t>Landscape Architects</t>
  </si>
  <si>
    <t>17-2072</t>
  </si>
  <si>
    <t>17-2081</t>
  </si>
  <si>
    <t>Environmental Engineers</t>
  </si>
  <si>
    <t>17-3011</t>
  </si>
  <si>
    <t>17-3013</t>
  </si>
  <si>
    <t>Mechanical Drafters</t>
  </si>
  <si>
    <t>19-1011</t>
  </si>
  <si>
    <t>Animal Scientists</t>
  </si>
  <si>
    <t>19-1022</t>
  </si>
  <si>
    <t>Microbiologists</t>
  </si>
  <si>
    <t>19-2031</t>
  </si>
  <si>
    <t>Chemists</t>
  </si>
  <si>
    <t>25-1021</t>
  </si>
  <si>
    <t>Computer Science Teachers, Postsecondary</t>
  </si>
  <si>
    <t>25-1032</t>
  </si>
  <si>
    <t>Engineering Teachers, Postsecondary</t>
  </si>
  <si>
    <t>25-1041</t>
  </si>
  <si>
    <t>Agricultural Sciences Teachers, Postsecondary</t>
  </si>
  <si>
    <t>25-1052</t>
  </si>
  <si>
    <t>Chemistry Teachers, Postsecondary</t>
  </si>
  <si>
    <t>Economics Teachers, Postsecondary</t>
  </si>
  <si>
    <t>Psychology Teachers, Postsecondary</t>
  </si>
  <si>
    <t>25-1067</t>
  </si>
  <si>
    <t>Sociology Teachers, Postsecondary</t>
  </si>
  <si>
    <t>27-4011</t>
  </si>
  <si>
    <t>27-4012</t>
  </si>
  <si>
    <t>Broadcast Technicians</t>
  </si>
  <si>
    <t>Magnetic Resonance Imaging Technologists</t>
  </si>
  <si>
    <t>Surgical Technologists</t>
  </si>
  <si>
    <t>Ophthalmic Medical Technicians</t>
  </si>
  <si>
    <t>31-9093</t>
  </si>
  <si>
    <t>Medical Equipment Preparers</t>
  </si>
  <si>
    <t>31-9095</t>
  </si>
  <si>
    <t>Pharmacy Aides</t>
  </si>
  <si>
    <t>33-3021</t>
  </si>
  <si>
    <t>First-Line Supvs of Food Preparation &amp; Serving Wkrs</t>
  </si>
  <si>
    <t>41-9031</t>
  </si>
  <si>
    <t>Sales Engineers</t>
  </si>
  <si>
    <t>First-Line Supvs of Farming, Fishing, &amp; Forestry Wkrs</t>
  </si>
  <si>
    <t>45-2021</t>
  </si>
  <si>
    <t>Animal Breeders</t>
  </si>
  <si>
    <t>51-4111</t>
  </si>
  <si>
    <t>Tool &amp; Die Makers</t>
  </si>
  <si>
    <t>51-8021</t>
  </si>
  <si>
    <t>51-8031</t>
  </si>
  <si>
    <t>Water &amp; Wastewater Treatment Plant &amp; System Operators</t>
  </si>
  <si>
    <t>53-2012</t>
  </si>
  <si>
    <t>Commercial Pilots</t>
  </si>
  <si>
    <t>Forensic Science Technicians</t>
  </si>
  <si>
    <t>Architecture Teachers, Postsecondary</t>
  </si>
  <si>
    <r>
      <t>SOC</t>
    </r>
    <r>
      <rPr>
        <b/>
        <vertAlign val="superscript"/>
        <sz val="10"/>
        <rFont val="Calibri"/>
        <family val="2"/>
        <scheme val="minor"/>
      </rPr>
      <t>[1]</t>
    </r>
  </si>
  <si>
    <t>15-1211</t>
  </si>
  <si>
    <t>15-1212</t>
  </si>
  <si>
    <t>15-1231</t>
  </si>
  <si>
    <t>15-1232</t>
  </si>
  <si>
    <t>15-1241</t>
  </si>
  <si>
    <t>15-1244</t>
  </si>
  <si>
    <t>15-1245</t>
  </si>
  <si>
    <t>15-1251</t>
  </si>
  <si>
    <t>15-1257</t>
  </si>
  <si>
    <t>Web Developers &amp; Digital Interface Designers</t>
  </si>
  <si>
    <t>19-4010</t>
  </si>
  <si>
    <t>19-4042</t>
  </si>
  <si>
    <t>NE</t>
  </si>
  <si>
    <t>Architectural &amp; Engineering Mgrs</t>
  </si>
  <si>
    <t>Database Administrators &amp; Architects</t>
  </si>
  <si>
    <t>Architects, Ex Landscape &amp; Naval</t>
  </si>
  <si>
    <t>17-1012</t>
  </si>
  <si>
    <t>Electronics Engineers, Ex Computer</t>
  </si>
  <si>
    <t>Architectural &amp; Civil Drafters</t>
  </si>
  <si>
    <t>17-3023</t>
  </si>
  <si>
    <t>Electrical &amp; Electronics Engineering Technicians</t>
  </si>
  <si>
    <t>17-3031</t>
  </si>
  <si>
    <t>Surveying &amp; Mapping Technicians</t>
  </si>
  <si>
    <t>Food Scientists &amp; Technologists</t>
  </si>
  <si>
    <t>Soil &amp; Plant Scientists</t>
  </si>
  <si>
    <t>19-1031</t>
  </si>
  <si>
    <t>19-3031</t>
  </si>
  <si>
    <t>Clinical, Counseling, &amp; School Psychologists</t>
  </si>
  <si>
    <t>19-4092</t>
  </si>
  <si>
    <t>25-1031</t>
  </si>
  <si>
    <t>25-1063</t>
  </si>
  <si>
    <t>25-1066</t>
  </si>
  <si>
    <t>25-1072</t>
  </si>
  <si>
    <t>Nursing Instructors &amp; Teachers, Postsecondary</t>
  </si>
  <si>
    <t>25-9021</t>
  </si>
  <si>
    <t>Farm &amp; Home Management Advisors</t>
  </si>
  <si>
    <t>Audio &amp; Video Equipment Technicians</t>
  </si>
  <si>
    <t>29-1011</t>
  </si>
  <si>
    <t>29-1021</t>
  </si>
  <si>
    <t>Dietitians &amp; Nutritionists</t>
  </si>
  <si>
    <t>29-1051</t>
  </si>
  <si>
    <t>29-1071</t>
  </si>
  <si>
    <t>29-1122</t>
  </si>
  <si>
    <t>29-1126</t>
  </si>
  <si>
    <t>29-1127</t>
  </si>
  <si>
    <t>29-1131</t>
  </si>
  <si>
    <t>Family Medicine Physicians</t>
  </si>
  <si>
    <t>Clinical Laboratory Technologists &amp; Technicians</t>
  </si>
  <si>
    <t>29-2031</t>
  </si>
  <si>
    <t>Cardiovascular Technologists &amp; Technicians</t>
  </si>
  <si>
    <t>29-2032</t>
  </si>
  <si>
    <t>29-2035</t>
  </si>
  <si>
    <t>29-2055</t>
  </si>
  <si>
    <t>29-2056</t>
  </si>
  <si>
    <t>Veterinary Technologists &amp; Technicians</t>
  </si>
  <si>
    <t>29-2057</t>
  </si>
  <si>
    <t>Occupational Therapy Assistants</t>
  </si>
  <si>
    <t>Detectives &amp; Criminal Investigators</t>
  </si>
  <si>
    <t>43-9111</t>
  </si>
  <si>
    <t>Statistical Assistants</t>
  </si>
  <si>
    <t>49-3011</t>
  </si>
  <si>
    <t>Aircraft Mechanics &amp; Service Technicians</t>
  </si>
  <si>
    <t>Automotive Service Technicians &amp; Mechanics</t>
  </si>
  <si>
    <t>Farm Equipment Mechanics &amp; Service Technicians</t>
  </si>
  <si>
    <t>Electrical Power-Line Installers &amp; Repairers</t>
  </si>
  <si>
    <t>Telecommunications Line Installers &amp; Repairers</t>
  </si>
  <si>
    <t>Stationary Engineers &amp; Boiler Operators</t>
  </si>
  <si>
    <t>51-9011</t>
  </si>
  <si>
    <t>Chemical Equipment Operators &amp; Tenders</t>
  </si>
  <si>
    <t>Occupational Group</t>
  </si>
  <si>
    <t>Business &amp; Financial Operations</t>
  </si>
  <si>
    <t>Computer &amp; Mathematical</t>
  </si>
  <si>
    <t>Life, Physical, &amp; Social Science</t>
  </si>
  <si>
    <t>Healthcare Support</t>
  </si>
  <si>
    <t>Food Preparation &amp; Serving Related</t>
  </si>
  <si>
    <t>STEM</t>
  </si>
  <si>
    <t>2020-2030 CENTRAL IOWA LWDA OCCUPATIONAL PROJECTIONS</t>
  </si>
  <si>
    <t>2020 Estimated</t>
  </si>
  <si>
    <t>2030 Projected</t>
  </si>
  <si>
    <t>11-3021</t>
  </si>
  <si>
    <t>Computer &amp; Information Systems Mgrs</t>
  </si>
  <si>
    <t>Management</t>
  </si>
  <si>
    <t>Medical &amp; Health Services Mgrs</t>
  </si>
  <si>
    <t>11-9121</t>
  </si>
  <si>
    <t>Natural Sciences Mgrs</t>
  </si>
  <si>
    <t>15-1256</t>
  </si>
  <si>
    <t>Software Developers &amp; Software Quality Assurance Analysts &amp; Testers</t>
  </si>
  <si>
    <t>Architecture &amp; Engineering</t>
  </si>
  <si>
    <t>17-3027</t>
  </si>
  <si>
    <t>Mechanical Engineering Technicians</t>
  </si>
  <si>
    <t>19-1042</t>
  </si>
  <si>
    <t>Medical Scientists, Ex Epidemiologists</t>
  </si>
  <si>
    <t>Environmental Scientists &amp; Specialists, Including Health</t>
  </si>
  <si>
    <t>19-3051</t>
  </si>
  <si>
    <t>Urban &amp; Regional Planners</t>
  </si>
  <si>
    <t>Agricultural &amp; Food Science Technicians</t>
  </si>
  <si>
    <t>Environmental Science &amp; Protection Technicians, Including Health</t>
  </si>
  <si>
    <t>Occupational Health &amp; Safety Specialists</t>
  </si>
  <si>
    <t>Education, Training, &amp; Library</t>
  </si>
  <si>
    <t>25-1053</t>
  </si>
  <si>
    <t>Environmental Science Teachers, Postsecondary</t>
  </si>
  <si>
    <t>25-1054</t>
  </si>
  <si>
    <t>Physics Teachers, Postsecondary</t>
  </si>
  <si>
    <t>25-1065</t>
  </si>
  <si>
    <t>Political Science Teachers, Postsecondary</t>
  </si>
  <si>
    <t>25-1192</t>
  </si>
  <si>
    <t>Home Economics Teachers, Postsecondary</t>
  </si>
  <si>
    <t>Arts, Design, Entertainment, Sports, &amp; Media</t>
  </si>
  <si>
    <t>Healthcare Practitioners &amp; Technical</t>
  </si>
  <si>
    <t>Optometrists</t>
  </si>
  <si>
    <t>Emergency Medical Technicians &amp; Paramedics</t>
  </si>
  <si>
    <t>Psychiatric Technicians</t>
  </si>
  <si>
    <t>Opticians, Dispensing</t>
  </si>
  <si>
    <t>29-9091</t>
  </si>
  <si>
    <t>Athletic Trainers</t>
  </si>
  <si>
    <t>31-1132</t>
  </si>
  <si>
    <t>Orderlies</t>
  </si>
  <si>
    <t>33-2011</t>
  </si>
  <si>
    <t>Firefighters</t>
  </si>
  <si>
    <t>Sales Reps, Wholesale &amp; Manufacturing, Technical &amp; Scientific Products</t>
  </si>
  <si>
    <t>Sales &amp; Related</t>
  </si>
  <si>
    <t>Office &amp; Administrative Support</t>
  </si>
  <si>
    <t>Construction &amp; Extraction</t>
  </si>
  <si>
    <t>Installation, Maintenance, &amp; Repair</t>
  </si>
  <si>
    <t>Telecommunications Equipment Installers &amp; Repairers, Ex Line Installers</t>
  </si>
  <si>
    <t>Heating, Air Conditioning, &amp; Refrigeration Mechanics &amp; Installers</t>
  </si>
  <si>
    <t>Production</t>
  </si>
  <si>
    <t>Welding, Soldering, &amp; Brazing Machine Setters, Operators, &amp; Tenders</t>
  </si>
  <si>
    <t>Transportation &amp; Material Moving</t>
  </si>
  <si>
    <t>11-9111</t>
  </si>
  <si>
    <t>19-5011</t>
  </si>
  <si>
    <t>29-1041</t>
  </si>
  <si>
    <t>29-1062</t>
  </si>
  <si>
    <t>29-2021</t>
  </si>
  <si>
    <t>29-2011</t>
  </si>
  <si>
    <t>29-2041</t>
  </si>
  <si>
    <t>29-2053</t>
  </si>
  <si>
    <t>29-2081</t>
  </si>
  <si>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</si>
  <si>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</si>
  <si>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</si>
  <si>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</si>
  <si>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Notes</t>
  </si>
  <si>
    <r>
      <t>2023 Wage &amp; Salary ($)</t>
    </r>
    <r>
      <rPr>
        <b/>
        <vertAlign val="superscript"/>
        <sz val="1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</si>
</sst>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Calibri"/>
      <family val="2"/>
      <scheme val="minor"/>
    </font>
    <font>
      <b/>
      <sz val="10"/>
      <name val="Calibri"/>
      <family val="2"/>
      <scheme val="minor"/>
    </font>
    <font>
      <b/>
      <vertAlign val="superscript"/>
      <sz val="10"/>
      <name val="Calibri"/>
      <family val="2"/>
      <scheme val="minor"/>
    </font>
    <font>
      <b/>
      <sz val="11"/>
      <color rgb="FFFF0000"/>
      <name val="Calibri"/>
      <family val="2"/>
      <scheme val="minor"/>
    </font>
    <font>
      <b/>
      <sz val="11"/>
      <color rgb="FF0070C0"/>
      <name val="Calibri"/>
      <family val="2"/>
      <scheme val="minor"/>
    </font>
    <font>
      <b/>
      <sz val="11"/>
      <color rgb="FF00B050"/>
      <name val="Calibri"/>
      <family val="2"/>
      <scheme val="minor"/>
    </font>
    <font>
      <b/>
      <sz val="16"/>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7"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18" fillId="0" borderId="0"/>
  </cellStyleXfs>
  <cellXfs count="68">
    <xf numFmtId="0" fontId="0" fillId="0" borderId="0" xfId="0"/>
    <xf numFmtId="0" fontId="20" fillId="0" borderId="0" xfId="0" applyFont="1"/>
    <xf numFmtId="0" fontId="0" fillId="0" borderId="0" xfId="0" applyAlignment="1">
      <alignment horizontal="left"/>
    </xf>
    <xf numFmtId="0" fontId="23" fillId="0" borderId="0" xfId="0" applyFont="1" applyAlignment="1">
      <alignment horizontal="right"/>
    </xf>
    <xf numFmtId="0" fontId="0" fillId="0" borderId="0" xfId="0" applyAlignment="1">
      <alignment horizontal="right"/>
    </xf>
    <xf numFmtId="0" fontId="24" fillId="0" borderId="0" xfId="0" applyFont="1" applyAlignment="1">
      <alignment horizontal="right"/>
    </xf>
    <xf numFmtId="0" fontId="25" fillId="0" borderId="0" xfId="0"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164" fontId="20" fillId="0" borderId="0" xfId="0" applyNumberFormat="1" applyFont="1" applyAlignment="1">
      <alignment horizontal="right"/>
    </xf>
    <xf numFmtId="2" fontId="20" fillId="0" borderId="0" xfId="0" applyNumberFormat="1" applyFont="1"/>
    <xf numFmtId="3" fontId="20" fillId="0" borderId="0" xfId="0" applyNumberFormat="1" applyFont="1"/>
    <xf numFmtId="0" fontId="20" fillId="0" borderId="0" xfId="0" applyFont="1" applyAlignment="1">
      <alignment horizontal="center"/>
    </xf>
    <xf numFmtId="0" fontId="20" fillId="0" borderId="0" xfId="0" applyFont="1" applyAlignment="1">
      <alignment horizontal="center" vertical="center"/>
    </xf>
    <xf numFmtId="0" fontId="21" fillId="0" borderId="0" xfId="0" applyFont="1"/>
    <xf numFmtId="2" fontId="20" fillId="0" borderId="0" xfId="0" applyNumberFormat="1" applyFont="1" applyAlignment="1">
      <alignment horizontal="right"/>
    </xf>
    <xf numFmtId="164" fontId="20" fillId="0" borderId="0" xfId="0" applyNumberFormat="1" applyFont="1" applyAlignment="1">
      <alignment horizontal="center"/>
    </xf>
    <xf numFmtId="3" fontId="21" fillId="34" borderId="20" xfId="0" applyNumberFormat="1" applyFont="1" applyFill="1" applyBorder="1" applyAlignment="1">
      <alignment horizontal="center" vertical="center"/>
    </xf>
    <xf numFmtId="49" fontId="20" fillId="0" borderId="0" xfId="0" applyNumberFormat="1" applyFont="1" applyAlignment="1">
      <alignment horizontal="left"/>
    </xf>
    <xf numFmtId="3" fontId="21" fillId="34" borderId="20" xfId="0" applyNumberFormat="1" applyFont="1" applyFill="1" applyBorder="1" applyAlignment="1">
      <alignment horizontal="center" vertical="center" wrapText="1"/>
    </xf>
    <xf numFmtId="0" fontId="20" fillId="0" borderId="15" xfId="0" applyFont="1" applyBorder="1"/>
    <xf numFmtId="0" fontId="20" fillId="0" borderId="10" xfId="0" applyFont="1" applyBorder="1"/>
    <xf numFmtId="0" fontId="20" fillId="0" borderId="15" xfId="0" applyFont="1" applyBorder="1" applyAlignment="1">
      <alignment horizontal="center"/>
    </xf>
    <xf numFmtId="0" fontId="20" fillId="0" borderId="10" xfId="0" applyFont="1" applyBorder="1" applyAlignment="1">
      <alignment horizontal="center"/>
    </xf>
    <xf numFmtId="2" fontId="20" fillId="0" borderId="15" xfId="0" applyNumberFormat="1" applyFont="1" applyBorder="1"/>
    <xf numFmtId="2" fontId="20" fillId="0" borderId="10" xfId="0" applyNumberFormat="1" applyFont="1" applyBorder="1"/>
    <xf numFmtId="2" fontId="20" fillId="0" borderId="10" xfId="0" applyNumberFormat="1" applyFont="1" applyBorder="1" applyAlignment="1">
      <alignment horizontal="right"/>
    </xf>
    <xf numFmtId="3" fontId="20" fillId="0" borderId="15" xfId="0" applyNumberFormat="1" applyFont="1" applyBorder="1" applyAlignment="1">
      <alignment horizontal="right"/>
    </xf>
    <xf numFmtId="3" fontId="20" fillId="0" borderId="10" xfId="0" applyNumberFormat="1" applyFont="1" applyBorder="1" applyAlignment="1">
      <alignment horizontal="right"/>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0" xfId="0" applyFont="1" applyFill="1" applyBorder="1" applyAlignment="1">
      <alignment horizontal="center" vertical="center"/>
    </xf>
    <xf numFmtId="0" fontId="21" fillId="34" borderId="0" xfId="0" applyFont="1" applyFill="1" applyAlignment="1">
      <alignment horizontal="center" vertical="center"/>
    </xf>
    <xf numFmtId="0" fontId="21" fillId="34" borderId="19" xfId="0" applyFont="1" applyFill="1" applyBorder="1" applyAlignment="1">
      <alignment horizontal="center" vertical="center"/>
    </xf>
    <xf numFmtId="3" fontId="21" fillId="34" borderId="14" xfId="0" applyNumberFormat="1" applyFont="1" applyFill="1" applyBorder="1" applyAlignment="1">
      <alignment horizontal="center" vertical="center" wrapText="1"/>
    </xf>
    <xf numFmtId="3" fontId="21" fillId="34" borderId="18" xfId="0" applyNumberFormat="1" applyFont="1" applyFill="1" applyBorder="1" applyAlignment="1">
      <alignment horizontal="center" vertical="center" wrapText="1"/>
    </xf>
    <xf numFmtId="3" fontId="21" fillId="34" borderId="20" xfId="0" applyNumberFormat="1"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10" xfId="0" applyFont="1" applyFill="1" applyBorder="1" applyAlignment="1">
      <alignment horizontal="center" vertical="top"/>
    </xf>
    <xf numFmtId="0" fontId="21" fillId="34" borderId="0" xfId="0" applyFont="1" applyFill="1" applyAlignment="1">
      <alignment horizontal="center" vertical="top"/>
    </xf>
    <xf numFmtId="0" fontId="21" fillId="34" borderId="19" xfId="0" applyFont="1" applyFill="1" applyBorder="1" applyAlignment="1">
      <alignment horizontal="center" vertical="top"/>
    </xf>
    <xf numFmtId="0" fontId="21" fillId="34" borderId="21" xfId="0" applyFont="1" applyFill="1" applyBorder="1" applyAlignment="1">
      <alignment horizontal="center" vertical="top"/>
    </xf>
    <xf numFmtId="0" fontId="21" fillId="34" borderId="22" xfId="0" applyFont="1" applyFill="1" applyBorder="1" applyAlignment="1">
      <alignment horizontal="center" vertical="top"/>
    </xf>
    <xf numFmtId="0" fontId="21" fillId="34" borderId="23" xfId="0" applyFont="1" applyFill="1" applyBorder="1" applyAlignment="1">
      <alignment horizontal="center" vertical="top"/>
    </xf>
    <xf numFmtId="0" fontId="21" fillId="34" borderId="14" xfId="0" applyFont="1" applyFill="1" applyBorder="1" applyAlignment="1">
      <alignment horizontal="center" vertical="center"/>
    </xf>
    <xf numFmtId="0" fontId="21" fillId="34" borderId="18" xfId="0" applyFont="1" applyFill="1" applyBorder="1" applyAlignment="1">
      <alignment horizontal="center" vertical="center"/>
    </xf>
    <xf numFmtId="0" fontId="21" fillId="34" borderId="20" xfId="0" applyFont="1" applyFill="1" applyBorder="1" applyAlignment="1">
      <alignment horizontal="center" vertical="center"/>
    </xf>
    <xf numFmtId="3" fontId="21" fillId="34" borderId="11" xfId="0" applyNumberFormat="1" applyFont="1" applyFill="1" applyBorder="1" applyAlignment="1">
      <alignment horizontal="center" vertical="center"/>
    </xf>
    <xf numFmtId="3" fontId="21" fillId="34" borderId="12" xfId="0" applyNumberFormat="1" applyFont="1" applyFill="1" applyBorder="1" applyAlignment="1">
      <alignment horizontal="center" vertical="center"/>
    </xf>
    <xf numFmtId="3" fontId="21" fillId="34" borderId="13" xfId="0" applyNumberFormat="1"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1" xfId="0" applyFont="1" applyFill="1" applyBorder="1" applyAlignment="1">
      <alignment horizontal="center"/>
    </xf>
    <xf numFmtId="0" fontId="21" fillId="34" borderId="12" xfId="0" applyFont="1" applyFill="1" applyBorder="1" applyAlignment="1">
      <alignment horizontal="center"/>
    </xf>
    <xf numFmtId="0" fontId="21" fillId="34" borderId="13" xfId="0" applyFont="1" applyFill="1" applyBorder="1" applyAlignment="1">
      <alignment horizontal="center"/>
    </xf>
    <xf numFmtId="0" fontId="21" fillId="0" borderId="0" xfId="0" applyFont="1" applyAlignment="1">
      <alignment horizontal="left"/>
    </xf>
    <xf numFmtId="164" fontId="21" fillId="34" borderId="14" xfId="0" applyNumberFormat="1" applyFont="1" applyFill="1" applyBorder="1" applyAlignment="1">
      <alignment horizontal="center" vertical="center" wrapText="1"/>
    </xf>
    <xf numFmtId="164" fontId="21" fillId="34" borderId="18" xfId="0" applyNumberFormat="1" applyFont="1" applyFill="1" applyBorder="1" applyAlignment="1">
      <alignment horizontal="center" vertical="center" wrapText="1"/>
    </xf>
    <xf numFmtId="164" fontId="21" fillId="34" borderId="20" xfId="0" applyNumberFormat="1" applyFont="1" applyFill="1" applyBorder="1" applyAlignment="1">
      <alignment horizontal="center" vertical="center" wrapText="1"/>
    </xf>
    <xf numFmtId="3" fontId="21" fillId="34" borderId="14" xfId="0" applyNumberFormat="1" applyFont="1" applyFill="1" applyBorder="1" applyAlignment="1">
      <alignment horizontal="center" vertical="center"/>
    </xf>
    <xf numFmtId="3" fontId="21" fillId="34" borderId="18" xfId="0" applyNumberFormat="1"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6" fillId="0" borderId="0" xfId="0" applyFont="1" applyAlignment="1">
      <alignment horizontal="lef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2 2" xfId="42" xr:uid="{00000000-0005-0000-0000-000026000000}"/>
    <cellStyle name="Normal 3"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95BD31"/>
      <color rgb="FFD6EBFF"/>
      <color rgb="FF85C2FF"/>
      <color rgb="FFFFFFFF"/>
      <color rgb="FFE0CCD6"/>
      <color rgb="FFC934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22</xdr:col>
      <xdr:colOff>7620</xdr:colOff>
      <xdr:row>49</xdr:row>
      <xdr:rowOff>89112</xdr:rowOff>
    </xdr:to>
    <xdr:sp macro="" textlink="">
      <xdr:nvSpPr>
        <xdr:cNvPr id="3" name="TextBox 2">
          <a:extLst>
            <a:ext uri="{FF2B5EF4-FFF2-40B4-BE49-F238E27FC236}">
              <a16:creationId xmlns:a16="http://schemas.microsoft.com/office/drawing/2014/main" id="{4EFC4A24-56C1-4A46-8FE1-ED63915DFE1C}"/>
            </a:ext>
          </a:extLst>
        </xdr:cNvPr>
        <xdr:cNvSpPr txBox="1"/>
      </xdr:nvSpPr>
      <xdr:spPr>
        <a:xfrm>
          <a:off x="609600" y="632460"/>
          <a:ext cx="12809220" cy="8501592"/>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The acronym </a:t>
          </a:r>
          <a:r>
            <a:rPr lang="en-US" sz="1000" b="1">
              <a:solidFill>
                <a:sysClr val="windowText" lastClr="000000"/>
              </a:solidFill>
              <a:effectLst/>
              <a:latin typeface="+mn-lt"/>
              <a:ea typeface="+mn-ea"/>
              <a:cs typeface="+mn-cs"/>
            </a:rPr>
            <a:t>STEM,</a:t>
          </a:r>
          <a:r>
            <a:rPr lang="en-US" sz="1000">
              <a:solidFill>
                <a:sysClr val="windowText" lastClr="000000"/>
              </a:solidFill>
              <a:effectLst/>
              <a:latin typeface="+mn-lt"/>
              <a:ea typeface="+mn-ea"/>
              <a:cs typeface="+mn-cs"/>
            </a:rPr>
            <a:t> as used in this publication, is a combined</a:t>
          </a:r>
          <a:r>
            <a:rPr lang="en-US" sz="1000" baseline="0">
              <a:solidFill>
                <a:sysClr val="windowText" lastClr="000000"/>
              </a:solidFill>
              <a:effectLst/>
              <a:latin typeface="+mn-lt"/>
              <a:ea typeface="+mn-ea"/>
              <a:cs typeface="+mn-cs"/>
            </a:rPr>
            <a:t> </a:t>
          </a:r>
          <a:r>
            <a:rPr lang="en-US" sz="1000" i="1">
              <a:solidFill>
                <a:sysClr val="windowText" lastClr="000000"/>
              </a:solidFill>
              <a:effectLst/>
              <a:latin typeface="+mn-lt"/>
              <a:ea typeface="+mn-ea"/>
              <a:cs typeface="+mn-cs"/>
            </a:rPr>
            <a:t>occupational gr</a:t>
          </a:r>
          <a:r>
            <a:rPr lang="en-US" sz="1000">
              <a:solidFill>
                <a:sysClr val="windowText" lastClr="000000"/>
              </a:solidFill>
              <a:effectLst/>
              <a:latin typeface="+mn-lt"/>
              <a:ea typeface="+mn-ea"/>
              <a:cs typeface="+mn-cs"/>
            </a:rPr>
            <a:t>oup made</a:t>
          </a:r>
          <a:r>
            <a:rPr lang="en-US" sz="1000" baseline="0">
              <a:solidFill>
                <a:sysClr val="windowText" lastClr="000000"/>
              </a:solidFill>
              <a:effectLst/>
              <a:latin typeface="+mn-lt"/>
              <a:ea typeface="+mn-ea"/>
              <a:cs typeface="+mn-cs"/>
            </a:rPr>
            <a:t> up </a:t>
          </a:r>
          <a:r>
            <a:rPr lang="en-US" sz="1000">
              <a:solidFill>
                <a:sysClr val="windowText" lastClr="000000"/>
              </a:solidFill>
              <a:effectLst/>
              <a:latin typeface="+mn-lt"/>
              <a:ea typeface="+mn-ea"/>
              <a:cs typeface="+mn-cs"/>
            </a:rPr>
            <a:t>of occupations </a:t>
          </a:r>
          <a:r>
            <a:rPr lang="en-US" sz="1000" baseline="0">
              <a:solidFill>
                <a:sysClr val="windowText" lastClr="000000"/>
              </a:solidFill>
              <a:effectLst/>
              <a:latin typeface="+mn-lt"/>
              <a:ea typeface="+mn-ea"/>
              <a:cs typeface="+mn-cs"/>
            </a:rPr>
            <a:t>(residual or undefined occupations were not included) f</a:t>
          </a:r>
          <a:r>
            <a:rPr lang="en-US" sz="1000">
              <a:solidFill>
                <a:sysClr val="windowText" lastClr="000000"/>
              </a:solidFill>
              <a:effectLst/>
              <a:latin typeface="+mn-lt"/>
              <a:ea typeface="+mn-ea"/>
              <a:cs typeface="+mn-cs"/>
            </a:rPr>
            <a:t>rom existing and/or established</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occupational groups adopted from the Office of Management and Budget's (OMB) Standard Occupational Classification (SOC) Manual. The Occupational Information Network (O*NET) and Iowa Workforce Development</a:t>
          </a:r>
          <a:r>
            <a:rPr lang="en-US" sz="1000" baseline="0">
              <a:solidFill>
                <a:sysClr val="windowText" lastClr="000000"/>
              </a:solidFill>
              <a:effectLst/>
              <a:latin typeface="+mn-lt"/>
              <a:ea typeface="+mn-ea"/>
              <a:cs typeface="+mn-cs"/>
            </a:rPr>
            <a:t> determined those occupations having</a:t>
          </a:r>
          <a:r>
            <a:rPr lang="en-US" sz="1000">
              <a:solidFill>
                <a:sysClr val="windowText" lastClr="000000"/>
              </a:solidFill>
              <a:effectLst/>
              <a:latin typeface="+mn-lt"/>
              <a:ea typeface="+mn-ea"/>
              <a:cs typeface="+mn-cs"/>
            </a:rPr>
            <a:t> a preponderance of tools and skills from </a:t>
          </a:r>
          <a:r>
            <a:rPr lang="en-US" sz="1000" b="1">
              <a:solidFill>
                <a:sysClr val="windowText" lastClr="000000"/>
              </a:solidFill>
              <a:effectLst/>
              <a:latin typeface="+mn-lt"/>
              <a:ea typeface="+mn-ea"/>
              <a:cs typeface="+mn-cs"/>
            </a:rPr>
            <a:t>S</a:t>
          </a:r>
          <a:r>
            <a:rPr lang="en-US" sz="1000">
              <a:solidFill>
                <a:sysClr val="windowText" lastClr="000000"/>
              </a:solidFill>
              <a:effectLst/>
              <a:latin typeface="+mn-lt"/>
              <a:ea typeface="+mn-ea"/>
              <a:cs typeface="+mn-cs"/>
            </a:rPr>
            <a:t>cience, </a:t>
          </a:r>
          <a:r>
            <a:rPr lang="en-US" sz="1000" b="1">
              <a:solidFill>
                <a:sysClr val="windowText" lastClr="000000"/>
              </a:solidFill>
              <a:effectLst/>
              <a:latin typeface="+mn-lt"/>
              <a:ea typeface="+mn-ea"/>
              <a:cs typeface="+mn-cs"/>
            </a:rPr>
            <a:t>T</a:t>
          </a:r>
          <a:r>
            <a:rPr lang="en-US" sz="1000">
              <a:solidFill>
                <a:sysClr val="windowText" lastClr="000000"/>
              </a:solidFill>
              <a:effectLst/>
              <a:latin typeface="+mn-lt"/>
              <a:ea typeface="+mn-ea"/>
              <a:cs typeface="+mn-cs"/>
            </a:rPr>
            <a:t>echnology, </a:t>
          </a:r>
          <a:r>
            <a:rPr lang="en-US" sz="1000" b="1">
              <a:solidFill>
                <a:sysClr val="windowText" lastClr="000000"/>
              </a:solidFill>
              <a:effectLst/>
              <a:latin typeface="+mn-lt"/>
              <a:ea typeface="+mn-ea"/>
              <a:cs typeface="+mn-cs"/>
            </a:rPr>
            <a:t>E</a:t>
          </a:r>
          <a:r>
            <a:rPr lang="en-US" sz="1000">
              <a:solidFill>
                <a:sysClr val="windowText" lastClr="000000"/>
              </a:solidFill>
              <a:effectLst/>
              <a:latin typeface="+mn-lt"/>
              <a:ea typeface="+mn-ea"/>
              <a:cs typeface="+mn-cs"/>
            </a:rPr>
            <a:t>ngineering, and/or </a:t>
          </a:r>
          <a:r>
            <a:rPr lang="en-US" sz="1000" b="1">
              <a:solidFill>
                <a:sysClr val="windowText" lastClr="000000"/>
              </a:solidFill>
              <a:effectLst/>
              <a:latin typeface="+mn-lt"/>
              <a:ea typeface="+mn-ea"/>
              <a:cs typeface="+mn-cs"/>
            </a:rPr>
            <a:t>M</a:t>
          </a:r>
          <a:r>
            <a:rPr lang="en-US" sz="1000">
              <a:solidFill>
                <a:sysClr val="windowText" lastClr="000000"/>
              </a:solidFill>
              <a:effectLst/>
              <a:latin typeface="+mn-lt"/>
              <a:ea typeface="+mn-ea"/>
              <a:cs typeface="+mn-cs"/>
            </a:rPr>
            <a:t>athematics.</a:t>
          </a:r>
          <a:r>
            <a:rPr lang="en-US" sz="100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2:AF158"/>
  <sheetViews>
    <sheetView tabSelected="1" workbookViewId="0"/>
  </sheetViews>
  <sheetFormatPr defaultColWidth="8.85546875" defaultRowHeight="12.75" x14ac:dyDescent="0.2"/>
  <cols>
    <col min="1" max="1" width="8.85546875" style="1"/>
    <col min="2" max="2" width="57.5703125" style="1" bestFit="1" customWidth="1"/>
    <col min="3" max="3" width="36.42578125" style="1" bestFit="1" customWidth="1"/>
    <col min="4" max="6" width="8.85546875" style="11"/>
    <col min="7" max="7" width="8.85546875" style="1"/>
    <col min="8" max="11" width="8.85546875" style="11"/>
    <col min="12" max="12" width="8.85546875" style="10"/>
    <col min="13" max="13" width="8.85546875" style="11"/>
    <col min="14" max="14" width="8.85546875" style="10"/>
    <col min="15" max="15" width="8.85546875" style="11"/>
    <col min="16" max="16" width="8.85546875" style="10"/>
    <col min="17" max="17" width="8.85546875" style="11"/>
    <col min="18" max="18" width="8.85546875" style="10"/>
    <col min="19" max="19" width="8.85546875" style="11"/>
    <col min="20" max="20" width="4.5703125" style="12" bestFit="1" customWidth="1"/>
    <col min="21" max="22" width="8.85546875" style="13"/>
    <col min="23" max="23" width="4.7109375" style="1" bestFit="1" customWidth="1"/>
    <col min="24" max="24" width="4.28515625" style="1" bestFit="1" customWidth="1"/>
    <col min="25" max="27" width="4.7109375" style="1" bestFit="1" customWidth="1"/>
    <col min="28" max="28" width="4.28515625" style="1" bestFit="1" customWidth="1"/>
    <col min="29" max="32" width="4.5703125" style="1" bestFit="1" customWidth="1"/>
    <col min="33" max="157" width="8.85546875" style="1"/>
    <col min="158" max="158" width="4.7109375" style="1" bestFit="1" customWidth="1"/>
    <col min="159" max="159" width="4.28515625" style="1" bestFit="1" customWidth="1"/>
    <col min="160" max="162" width="4.7109375" style="1" bestFit="1" customWidth="1"/>
    <col min="163" max="163" width="4.28515625" style="1" bestFit="1" customWidth="1"/>
    <col min="164" max="167" width="4.5703125" style="1" bestFit="1" customWidth="1"/>
    <col min="168" max="413" width="8.85546875" style="1"/>
    <col min="414" max="414" width="4.7109375" style="1" bestFit="1" customWidth="1"/>
    <col min="415" max="415" width="4.28515625" style="1" bestFit="1" customWidth="1"/>
    <col min="416" max="418" width="4.7109375" style="1" bestFit="1" customWidth="1"/>
    <col min="419" max="419" width="4.28515625" style="1" bestFit="1" customWidth="1"/>
    <col min="420" max="423" width="4.5703125" style="1" bestFit="1" customWidth="1"/>
    <col min="424" max="669" width="8.85546875" style="1"/>
    <col min="670" max="670" width="4.7109375" style="1" bestFit="1" customWidth="1"/>
    <col min="671" max="671" width="4.28515625" style="1" bestFit="1" customWidth="1"/>
    <col min="672" max="674" width="4.7109375" style="1" bestFit="1" customWidth="1"/>
    <col min="675" max="675" width="4.28515625" style="1" bestFit="1" customWidth="1"/>
    <col min="676" max="679" width="4.5703125" style="1" bestFit="1" customWidth="1"/>
    <col min="680" max="925" width="8.85546875" style="1"/>
    <col min="926" max="926" width="4.7109375" style="1" bestFit="1" customWidth="1"/>
    <col min="927" max="927" width="4.28515625" style="1" bestFit="1" customWidth="1"/>
    <col min="928" max="930" width="4.7109375" style="1" bestFit="1" customWidth="1"/>
    <col min="931" max="931" width="4.28515625" style="1" bestFit="1" customWidth="1"/>
    <col min="932" max="935" width="4.5703125" style="1" bestFit="1" customWidth="1"/>
    <col min="936" max="1181" width="8.85546875" style="1"/>
    <col min="1182" max="1182" width="4.7109375" style="1" bestFit="1" customWidth="1"/>
    <col min="1183" max="1183" width="4.28515625" style="1" bestFit="1" customWidth="1"/>
    <col min="1184" max="1186" width="4.7109375" style="1" bestFit="1" customWidth="1"/>
    <col min="1187" max="1187" width="4.28515625" style="1" bestFit="1" customWidth="1"/>
    <col min="1188" max="1191" width="4.5703125" style="1" bestFit="1" customWidth="1"/>
    <col min="1192" max="1437" width="8.85546875" style="1"/>
    <col min="1438" max="1438" width="4.7109375" style="1" bestFit="1" customWidth="1"/>
    <col min="1439" max="1439" width="4.28515625" style="1" bestFit="1" customWidth="1"/>
    <col min="1440" max="1442" width="4.7109375" style="1" bestFit="1" customWidth="1"/>
    <col min="1443" max="1443" width="4.28515625" style="1" bestFit="1" customWidth="1"/>
    <col min="1444" max="1447" width="4.5703125" style="1" bestFit="1" customWidth="1"/>
    <col min="1448" max="1693" width="8.85546875" style="1"/>
    <col min="1694" max="1694" width="4.7109375" style="1" bestFit="1" customWidth="1"/>
    <col min="1695" max="1695" width="4.28515625" style="1" bestFit="1" customWidth="1"/>
    <col min="1696" max="1698" width="4.7109375" style="1" bestFit="1" customWidth="1"/>
    <col min="1699" max="1699" width="4.28515625" style="1" bestFit="1" customWidth="1"/>
    <col min="1700" max="1703" width="4.5703125" style="1" bestFit="1" customWidth="1"/>
    <col min="1704" max="1949" width="8.85546875" style="1"/>
    <col min="1950" max="1950" width="4.7109375" style="1" bestFit="1" customWidth="1"/>
    <col min="1951" max="1951" width="4.28515625" style="1" bestFit="1" customWidth="1"/>
    <col min="1952" max="1954" width="4.7109375" style="1" bestFit="1" customWidth="1"/>
    <col min="1955" max="1955" width="4.28515625" style="1" bestFit="1" customWidth="1"/>
    <col min="1956" max="1959" width="4.5703125" style="1" bestFit="1" customWidth="1"/>
    <col min="1960" max="2205" width="8.85546875" style="1"/>
    <col min="2206" max="2206" width="4.7109375" style="1" bestFit="1" customWidth="1"/>
    <col min="2207" max="2207" width="4.28515625" style="1" bestFit="1" customWidth="1"/>
    <col min="2208" max="2210" width="4.7109375" style="1" bestFit="1" customWidth="1"/>
    <col min="2211" max="2211" width="4.28515625" style="1" bestFit="1" customWidth="1"/>
    <col min="2212" max="2215" width="4.5703125" style="1" bestFit="1" customWidth="1"/>
    <col min="2216" max="2461" width="8.85546875" style="1"/>
    <col min="2462" max="2462" width="4.7109375" style="1" bestFit="1" customWidth="1"/>
    <col min="2463" max="2463" width="4.28515625" style="1" bestFit="1" customWidth="1"/>
    <col min="2464" max="2466" width="4.7109375" style="1" bestFit="1" customWidth="1"/>
    <col min="2467" max="2467" width="4.28515625" style="1" bestFit="1" customWidth="1"/>
    <col min="2468" max="2471" width="4.5703125" style="1" bestFit="1" customWidth="1"/>
    <col min="2472" max="2717" width="8.85546875" style="1"/>
    <col min="2718" max="2718" width="4.7109375" style="1" bestFit="1" customWidth="1"/>
    <col min="2719" max="2719" width="4.28515625" style="1" bestFit="1" customWidth="1"/>
    <col min="2720" max="2722" width="4.7109375" style="1" bestFit="1" customWidth="1"/>
    <col min="2723" max="2723" width="4.28515625" style="1" bestFit="1" customWidth="1"/>
    <col min="2724" max="2727" width="4.5703125" style="1" bestFit="1" customWidth="1"/>
    <col min="2728" max="2973" width="8.85546875" style="1"/>
    <col min="2974" max="2974" width="4.7109375" style="1" bestFit="1" customWidth="1"/>
    <col min="2975" max="2975" width="4.28515625" style="1" bestFit="1" customWidth="1"/>
    <col min="2976" max="2978" width="4.7109375" style="1" bestFit="1" customWidth="1"/>
    <col min="2979" max="2979" width="4.28515625" style="1" bestFit="1" customWidth="1"/>
    <col min="2980" max="2983" width="4.5703125" style="1" bestFit="1" customWidth="1"/>
    <col min="2984" max="3229" width="8.85546875" style="1"/>
    <col min="3230" max="3230" width="4.7109375" style="1" bestFit="1" customWidth="1"/>
    <col min="3231" max="3231" width="4.28515625" style="1" bestFit="1" customWidth="1"/>
    <col min="3232" max="3234" width="4.7109375" style="1" bestFit="1" customWidth="1"/>
    <col min="3235" max="3235" width="4.28515625" style="1" bestFit="1" customWidth="1"/>
    <col min="3236" max="3239" width="4.5703125" style="1" bestFit="1" customWidth="1"/>
    <col min="3240" max="3485" width="8.85546875" style="1"/>
    <col min="3486" max="3486" width="4.7109375" style="1" bestFit="1" customWidth="1"/>
    <col min="3487" max="3487" width="4.28515625" style="1" bestFit="1" customWidth="1"/>
    <col min="3488" max="3490" width="4.7109375" style="1" bestFit="1" customWidth="1"/>
    <col min="3491" max="3491" width="4.28515625" style="1" bestFit="1" customWidth="1"/>
    <col min="3492" max="3495" width="4.5703125" style="1" bestFit="1" customWidth="1"/>
    <col min="3496" max="3741" width="8.85546875" style="1"/>
    <col min="3742" max="3742" width="4.7109375" style="1" bestFit="1" customWidth="1"/>
    <col min="3743" max="3743" width="4.28515625" style="1" bestFit="1" customWidth="1"/>
    <col min="3744" max="3746" width="4.7109375" style="1" bestFit="1" customWidth="1"/>
    <col min="3747" max="3747" width="4.28515625" style="1" bestFit="1" customWidth="1"/>
    <col min="3748" max="3751" width="4.5703125" style="1" bestFit="1" customWidth="1"/>
    <col min="3752" max="3997" width="8.85546875" style="1"/>
    <col min="3998" max="3998" width="4.7109375" style="1" bestFit="1" customWidth="1"/>
    <col min="3999" max="3999" width="4.28515625" style="1" bestFit="1" customWidth="1"/>
    <col min="4000" max="4002" width="4.7109375" style="1" bestFit="1" customWidth="1"/>
    <col min="4003" max="4003" width="4.28515625" style="1" bestFit="1" customWidth="1"/>
    <col min="4004" max="4007" width="4.5703125" style="1" bestFit="1" customWidth="1"/>
    <col min="4008" max="4253" width="8.85546875" style="1"/>
    <col min="4254" max="4254" width="4.7109375" style="1" bestFit="1" customWidth="1"/>
    <col min="4255" max="4255" width="4.28515625" style="1" bestFit="1" customWidth="1"/>
    <col min="4256" max="4258" width="4.7109375" style="1" bestFit="1" customWidth="1"/>
    <col min="4259" max="4259" width="4.28515625" style="1" bestFit="1" customWidth="1"/>
    <col min="4260" max="4263" width="4.5703125" style="1" bestFit="1" customWidth="1"/>
    <col min="4264" max="4509" width="8.85546875" style="1"/>
    <col min="4510" max="4510" width="4.7109375" style="1" bestFit="1" customWidth="1"/>
    <col min="4511" max="4511" width="4.28515625" style="1" bestFit="1" customWidth="1"/>
    <col min="4512" max="4514" width="4.7109375" style="1" bestFit="1" customWidth="1"/>
    <col min="4515" max="4515" width="4.28515625" style="1" bestFit="1" customWidth="1"/>
    <col min="4516" max="4519" width="4.5703125" style="1" bestFit="1" customWidth="1"/>
    <col min="4520" max="4765" width="8.85546875" style="1"/>
    <col min="4766" max="4766" width="4.7109375" style="1" bestFit="1" customWidth="1"/>
    <col min="4767" max="4767" width="4.28515625" style="1" bestFit="1" customWidth="1"/>
    <col min="4768" max="4770" width="4.7109375" style="1" bestFit="1" customWidth="1"/>
    <col min="4771" max="4771" width="4.28515625" style="1" bestFit="1" customWidth="1"/>
    <col min="4772" max="4775" width="4.5703125" style="1" bestFit="1" customWidth="1"/>
    <col min="4776" max="5021" width="8.85546875" style="1"/>
    <col min="5022" max="5022" width="4.7109375" style="1" bestFit="1" customWidth="1"/>
    <col min="5023" max="5023" width="4.28515625" style="1" bestFit="1" customWidth="1"/>
    <col min="5024" max="5026" width="4.7109375" style="1" bestFit="1" customWidth="1"/>
    <col min="5027" max="5027" width="4.28515625" style="1" bestFit="1" customWidth="1"/>
    <col min="5028" max="5031" width="4.5703125" style="1" bestFit="1" customWidth="1"/>
    <col min="5032" max="5277" width="8.85546875" style="1"/>
    <col min="5278" max="5278" width="4.7109375" style="1" bestFit="1" customWidth="1"/>
    <col min="5279" max="5279" width="4.28515625" style="1" bestFit="1" customWidth="1"/>
    <col min="5280" max="5282" width="4.7109375" style="1" bestFit="1" customWidth="1"/>
    <col min="5283" max="5283" width="4.28515625" style="1" bestFit="1" customWidth="1"/>
    <col min="5284" max="5287" width="4.5703125" style="1" bestFit="1" customWidth="1"/>
    <col min="5288" max="5533" width="8.85546875" style="1"/>
    <col min="5534" max="5534" width="4.7109375" style="1" bestFit="1" customWidth="1"/>
    <col min="5535" max="5535" width="4.28515625" style="1" bestFit="1" customWidth="1"/>
    <col min="5536" max="5538" width="4.7109375" style="1" bestFit="1" customWidth="1"/>
    <col min="5539" max="5539" width="4.28515625" style="1" bestFit="1" customWidth="1"/>
    <col min="5540" max="5543" width="4.5703125" style="1" bestFit="1" customWidth="1"/>
    <col min="5544" max="5789" width="8.85546875" style="1"/>
    <col min="5790" max="5790" width="4.7109375" style="1" bestFit="1" customWidth="1"/>
    <col min="5791" max="5791" width="4.28515625" style="1" bestFit="1" customWidth="1"/>
    <col min="5792" max="5794" width="4.7109375" style="1" bestFit="1" customWidth="1"/>
    <col min="5795" max="5795" width="4.28515625" style="1" bestFit="1" customWidth="1"/>
    <col min="5796" max="5799" width="4.5703125" style="1" bestFit="1" customWidth="1"/>
    <col min="5800" max="6045" width="8.85546875" style="1"/>
    <col min="6046" max="6046" width="4.7109375" style="1" bestFit="1" customWidth="1"/>
    <col min="6047" max="6047" width="4.28515625" style="1" bestFit="1" customWidth="1"/>
    <col min="6048" max="6050" width="4.7109375" style="1" bestFit="1" customWidth="1"/>
    <col min="6051" max="6051" width="4.28515625" style="1" bestFit="1" customWidth="1"/>
    <col min="6052" max="6055" width="4.5703125" style="1" bestFit="1" customWidth="1"/>
    <col min="6056" max="6301" width="8.85546875" style="1"/>
    <col min="6302" max="6302" width="4.7109375" style="1" bestFit="1" customWidth="1"/>
    <col min="6303" max="6303" width="4.28515625" style="1" bestFit="1" customWidth="1"/>
    <col min="6304" max="6306" width="4.7109375" style="1" bestFit="1" customWidth="1"/>
    <col min="6307" max="6307" width="4.28515625" style="1" bestFit="1" customWidth="1"/>
    <col min="6308" max="6311" width="4.5703125" style="1" bestFit="1" customWidth="1"/>
    <col min="6312" max="6557" width="8.85546875" style="1"/>
    <col min="6558" max="6558" width="4.7109375" style="1" bestFit="1" customWidth="1"/>
    <col min="6559" max="6559" width="4.28515625" style="1" bestFit="1" customWidth="1"/>
    <col min="6560" max="6562" width="4.7109375" style="1" bestFit="1" customWidth="1"/>
    <col min="6563" max="6563" width="4.28515625" style="1" bestFit="1" customWidth="1"/>
    <col min="6564" max="6567" width="4.5703125" style="1" bestFit="1" customWidth="1"/>
    <col min="6568" max="6813" width="8.85546875" style="1"/>
    <col min="6814" max="6814" width="4.7109375" style="1" bestFit="1" customWidth="1"/>
    <col min="6815" max="6815" width="4.28515625" style="1" bestFit="1" customWidth="1"/>
    <col min="6816" max="6818" width="4.7109375" style="1" bestFit="1" customWidth="1"/>
    <col min="6819" max="6819" width="4.28515625" style="1" bestFit="1" customWidth="1"/>
    <col min="6820" max="6823" width="4.5703125" style="1" bestFit="1" customWidth="1"/>
    <col min="6824" max="7069" width="8.85546875" style="1"/>
    <col min="7070" max="7070" width="4.7109375" style="1" bestFit="1" customWidth="1"/>
    <col min="7071" max="7071" width="4.28515625" style="1" bestFit="1" customWidth="1"/>
    <col min="7072" max="7074" width="4.7109375" style="1" bestFit="1" customWidth="1"/>
    <col min="7075" max="7075" width="4.28515625" style="1" bestFit="1" customWidth="1"/>
    <col min="7076" max="7079" width="4.5703125" style="1" bestFit="1" customWidth="1"/>
    <col min="7080" max="7325" width="8.85546875" style="1"/>
    <col min="7326" max="7326" width="4.7109375" style="1" bestFit="1" customWidth="1"/>
    <col min="7327" max="7327" width="4.28515625" style="1" bestFit="1" customWidth="1"/>
    <col min="7328" max="7330" width="4.7109375" style="1" bestFit="1" customWidth="1"/>
    <col min="7331" max="7331" width="4.28515625" style="1" bestFit="1" customWidth="1"/>
    <col min="7332" max="7335" width="4.5703125" style="1" bestFit="1" customWidth="1"/>
    <col min="7336" max="7581" width="8.85546875" style="1"/>
    <col min="7582" max="7582" width="4.7109375" style="1" bestFit="1" customWidth="1"/>
    <col min="7583" max="7583" width="4.28515625" style="1" bestFit="1" customWidth="1"/>
    <col min="7584" max="7586" width="4.7109375" style="1" bestFit="1" customWidth="1"/>
    <col min="7587" max="7587" width="4.28515625" style="1" bestFit="1" customWidth="1"/>
    <col min="7588" max="7591" width="4.5703125" style="1" bestFit="1" customWidth="1"/>
    <col min="7592" max="7837" width="8.85546875" style="1"/>
    <col min="7838" max="7838" width="4.7109375" style="1" bestFit="1" customWidth="1"/>
    <col min="7839" max="7839" width="4.28515625" style="1" bestFit="1" customWidth="1"/>
    <col min="7840" max="7842" width="4.7109375" style="1" bestFit="1" customWidth="1"/>
    <col min="7843" max="7843" width="4.28515625" style="1" bestFit="1" customWidth="1"/>
    <col min="7844" max="7847" width="4.5703125" style="1" bestFit="1" customWidth="1"/>
    <col min="7848" max="8093" width="8.85546875" style="1"/>
    <col min="8094" max="8094" width="4.7109375" style="1" bestFit="1" customWidth="1"/>
    <col min="8095" max="8095" width="4.28515625" style="1" bestFit="1" customWidth="1"/>
    <col min="8096" max="8098" width="4.7109375" style="1" bestFit="1" customWidth="1"/>
    <col min="8099" max="8099" width="4.28515625" style="1" bestFit="1" customWidth="1"/>
    <col min="8100" max="8103" width="4.5703125" style="1" bestFit="1" customWidth="1"/>
    <col min="8104" max="8349" width="8.85546875" style="1"/>
    <col min="8350" max="8350" width="4.7109375" style="1" bestFit="1" customWidth="1"/>
    <col min="8351" max="8351" width="4.28515625" style="1" bestFit="1" customWidth="1"/>
    <col min="8352" max="8354" width="4.7109375" style="1" bestFit="1" customWidth="1"/>
    <col min="8355" max="8355" width="4.28515625" style="1" bestFit="1" customWidth="1"/>
    <col min="8356" max="8359" width="4.5703125" style="1" bestFit="1" customWidth="1"/>
    <col min="8360" max="8605" width="8.85546875" style="1"/>
    <col min="8606" max="8606" width="4.7109375" style="1" bestFit="1" customWidth="1"/>
    <col min="8607" max="8607" width="4.28515625" style="1" bestFit="1" customWidth="1"/>
    <col min="8608" max="8610" width="4.7109375" style="1" bestFit="1" customWidth="1"/>
    <col min="8611" max="8611" width="4.28515625" style="1" bestFit="1" customWidth="1"/>
    <col min="8612" max="8615" width="4.5703125" style="1" bestFit="1" customWidth="1"/>
    <col min="8616" max="8861" width="8.85546875" style="1"/>
    <col min="8862" max="8862" width="4.7109375" style="1" bestFit="1" customWidth="1"/>
    <col min="8863" max="8863" width="4.28515625" style="1" bestFit="1" customWidth="1"/>
    <col min="8864" max="8866" width="4.7109375" style="1" bestFit="1" customWidth="1"/>
    <col min="8867" max="8867" width="4.28515625" style="1" bestFit="1" customWidth="1"/>
    <col min="8868" max="8871" width="4.5703125" style="1" bestFit="1" customWidth="1"/>
    <col min="8872" max="9117" width="8.85546875" style="1"/>
    <col min="9118" max="9118" width="4.7109375" style="1" bestFit="1" customWidth="1"/>
    <col min="9119" max="9119" width="4.28515625" style="1" bestFit="1" customWidth="1"/>
    <col min="9120" max="9122" width="4.7109375" style="1" bestFit="1" customWidth="1"/>
    <col min="9123" max="9123" width="4.28515625" style="1" bestFit="1" customWidth="1"/>
    <col min="9124" max="9127" width="4.5703125" style="1" bestFit="1" customWidth="1"/>
    <col min="9128" max="9373" width="8.85546875" style="1"/>
    <col min="9374" max="9374" width="4.7109375" style="1" bestFit="1" customWidth="1"/>
    <col min="9375" max="9375" width="4.28515625" style="1" bestFit="1" customWidth="1"/>
    <col min="9376" max="9378" width="4.7109375" style="1" bestFit="1" customWidth="1"/>
    <col min="9379" max="9379" width="4.28515625" style="1" bestFit="1" customWidth="1"/>
    <col min="9380" max="9383" width="4.5703125" style="1" bestFit="1" customWidth="1"/>
    <col min="9384" max="9629" width="8.85546875" style="1"/>
    <col min="9630" max="9630" width="4.7109375" style="1" bestFit="1" customWidth="1"/>
    <col min="9631" max="9631" width="4.28515625" style="1" bestFit="1" customWidth="1"/>
    <col min="9632" max="9634" width="4.7109375" style="1" bestFit="1" customWidth="1"/>
    <col min="9635" max="9635" width="4.28515625" style="1" bestFit="1" customWidth="1"/>
    <col min="9636" max="9639" width="4.5703125" style="1" bestFit="1" customWidth="1"/>
    <col min="9640" max="9885" width="8.85546875" style="1"/>
    <col min="9886" max="9886" width="4.7109375" style="1" bestFit="1" customWidth="1"/>
    <col min="9887" max="9887" width="4.28515625" style="1" bestFit="1" customWidth="1"/>
    <col min="9888" max="9890" width="4.7109375" style="1" bestFit="1" customWidth="1"/>
    <col min="9891" max="9891" width="4.28515625" style="1" bestFit="1" customWidth="1"/>
    <col min="9892" max="9895" width="4.5703125" style="1" bestFit="1" customWidth="1"/>
    <col min="9896" max="10141" width="8.85546875" style="1"/>
    <col min="10142" max="10142" width="4.7109375" style="1" bestFit="1" customWidth="1"/>
    <col min="10143" max="10143" width="4.28515625" style="1" bestFit="1" customWidth="1"/>
    <col min="10144" max="10146" width="4.7109375" style="1" bestFit="1" customWidth="1"/>
    <col min="10147" max="10147" width="4.28515625" style="1" bestFit="1" customWidth="1"/>
    <col min="10148" max="10151" width="4.5703125" style="1" bestFit="1" customWidth="1"/>
    <col min="10152" max="10397" width="8.85546875" style="1"/>
    <col min="10398" max="10398" width="4.7109375" style="1" bestFit="1" customWidth="1"/>
    <col min="10399" max="10399" width="4.28515625" style="1" bestFit="1" customWidth="1"/>
    <col min="10400" max="10402" width="4.7109375" style="1" bestFit="1" customWidth="1"/>
    <col min="10403" max="10403" width="4.28515625" style="1" bestFit="1" customWidth="1"/>
    <col min="10404" max="10407" width="4.5703125" style="1" bestFit="1" customWidth="1"/>
    <col min="10408" max="10653" width="8.85546875" style="1"/>
    <col min="10654" max="10654" width="4.7109375" style="1" bestFit="1" customWidth="1"/>
    <col min="10655" max="10655" width="4.28515625" style="1" bestFit="1" customWidth="1"/>
    <col min="10656" max="10658" width="4.7109375" style="1" bestFit="1" customWidth="1"/>
    <col min="10659" max="10659" width="4.28515625" style="1" bestFit="1" customWidth="1"/>
    <col min="10660" max="10663" width="4.5703125" style="1" bestFit="1" customWidth="1"/>
    <col min="10664" max="10909" width="8.85546875" style="1"/>
    <col min="10910" max="10910" width="4.7109375" style="1" bestFit="1" customWidth="1"/>
    <col min="10911" max="10911" width="4.28515625" style="1" bestFit="1" customWidth="1"/>
    <col min="10912" max="10914" width="4.7109375" style="1" bestFit="1" customWidth="1"/>
    <col min="10915" max="10915" width="4.28515625" style="1" bestFit="1" customWidth="1"/>
    <col min="10916" max="10919" width="4.5703125" style="1" bestFit="1" customWidth="1"/>
    <col min="10920" max="11165" width="8.85546875" style="1"/>
    <col min="11166" max="11166" width="4.7109375" style="1" bestFit="1" customWidth="1"/>
    <col min="11167" max="11167" width="4.28515625" style="1" bestFit="1" customWidth="1"/>
    <col min="11168" max="11170" width="4.7109375" style="1" bestFit="1" customWidth="1"/>
    <col min="11171" max="11171" width="4.28515625" style="1" bestFit="1" customWidth="1"/>
    <col min="11172" max="11175" width="4.5703125" style="1" bestFit="1" customWidth="1"/>
    <col min="11176" max="11421" width="8.85546875" style="1"/>
    <col min="11422" max="11422" width="4.7109375" style="1" bestFit="1" customWidth="1"/>
    <col min="11423" max="11423" width="4.28515625" style="1" bestFit="1" customWidth="1"/>
    <col min="11424" max="11426" width="4.7109375" style="1" bestFit="1" customWidth="1"/>
    <col min="11427" max="11427" width="4.28515625" style="1" bestFit="1" customWidth="1"/>
    <col min="11428" max="11431" width="4.5703125" style="1" bestFit="1" customWidth="1"/>
    <col min="11432" max="11677" width="8.85546875" style="1"/>
    <col min="11678" max="11678" width="4.7109375" style="1" bestFit="1" customWidth="1"/>
    <col min="11679" max="11679" width="4.28515625" style="1" bestFit="1" customWidth="1"/>
    <col min="11680" max="11682" width="4.7109375" style="1" bestFit="1" customWidth="1"/>
    <col min="11683" max="11683" width="4.28515625" style="1" bestFit="1" customWidth="1"/>
    <col min="11684" max="11687" width="4.5703125" style="1" bestFit="1" customWidth="1"/>
    <col min="11688" max="11933" width="8.85546875" style="1"/>
    <col min="11934" max="11934" width="4.7109375" style="1" bestFit="1" customWidth="1"/>
    <col min="11935" max="11935" width="4.28515625" style="1" bestFit="1" customWidth="1"/>
    <col min="11936" max="11938" width="4.7109375" style="1" bestFit="1" customWidth="1"/>
    <col min="11939" max="11939" width="4.28515625" style="1" bestFit="1" customWidth="1"/>
    <col min="11940" max="11943" width="4.5703125" style="1" bestFit="1" customWidth="1"/>
    <col min="11944" max="12189" width="8.85546875" style="1"/>
    <col min="12190" max="12190" width="4.7109375" style="1" bestFit="1" customWidth="1"/>
    <col min="12191" max="12191" width="4.28515625" style="1" bestFit="1" customWidth="1"/>
    <col min="12192" max="12194" width="4.7109375" style="1" bestFit="1" customWidth="1"/>
    <col min="12195" max="12195" width="4.28515625" style="1" bestFit="1" customWidth="1"/>
    <col min="12196" max="12199" width="4.5703125" style="1" bestFit="1" customWidth="1"/>
    <col min="12200" max="12445" width="8.85546875" style="1"/>
    <col min="12446" max="12446" width="4.7109375" style="1" bestFit="1" customWidth="1"/>
    <col min="12447" max="12447" width="4.28515625" style="1" bestFit="1" customWidth="1"/>
    <col min="12448" max="12450" width="4.7109375" style="1" bestFit="1" customWidth="1"/>
    <col min="12451" max="12451" width="4.28515625" style="1" bestFit="1" customWidth="1"/>
    <col min="12452" max="12455" width="4.5703125" style="1" bestFit="1" customWidth="1"/>
    <col min="12456" max="12701" width="8.85546875" style="1"/>
    <col min="12702" max="12702" width="4.7109375" style="1" bestFit="1" customWidth="1"/>
    <col min="12703" max="12703" width="4.28515625" style="1" bestFit="1" customWidth="1"/>
    <col min="12704" max="12706" width="4.7109375" style="1" bestFit="1" customWidth="1"/>
    <col min="12707" max="12707" width="4.28515625" style="1" bestFit="1" customWidth="1"/>
    <col min="12708" max="12711" width="4.5703125" style="1" bestFit="1" customWidth="1"/>
    <col min="12712" max="12957" width="8.85546875" style="1"/>
    <col min="12958" max="12958" width="4.7109375" style="1" bestFit="1" customWidth="1"/>
    <col min="12959" max="12959" width="4.28515625" style="1" bestFit="1" customWidth="1"/>
    <col min="12960" max="12962" width="4.7109375" style="1" bestFit="1" customWidth="1"/>
    <col min="12963" max="12963" width="4.28515625" style="1" bestFit="1" customWidth="1"/>
    <col min="12964" max="12967" width="4.5703125" style="1" bestFit="1" customWidth="1"/>
    <col min="12968" max="13213" width="8.85546875" style="1"/>
    <col min="13214" max="13214" width="4.7109375" style="1" bestFit="1" customWidth="1"/>
    <col min="13215" max="13215" width="4.28515625" style="1" bestFit="1" customWidth="1"/>
    <col min="13216" max="13218" width="4.7109375" style="1" bestFit="1" customWidth="1"/>
    <col min="13219" max="13219" width="4.28515625" style="1" bestFit="1" customWidth="1"/>
    <col min="13220" max="13223" width="4.5703125" style="1" bestFit="1" customWidth="1"/>
    <col min="13224" max="13469" width="8.85546875" style="1"/>
    <col min="13470" max="13470" width="4.7109375" style="1" bestFit="1" customWidth="1"/>
    <col min="13471" max="13471" width="4.28515625" style="1" bestFit="1" customWidth="1"/>
    <col min="13472" max="13474" width="4.7109375" style="1" bestFit="1" customWidth="1"/>
    <col min="13475" max="13475" width="4.28515625" style="1" bestFit="1" customWidth="1"/>
    <col min="13476" max="13479" width="4.5703125" style="1" bestFit="1" customWidth="1"/>
    <col min="13480" max="13725" width="8.85546875" style="1"/>
    <col min="13726" max="13726" width="4.7109375" style="1" bestFit="1" customWidth="1"/>
    <col min="13727" max="13727" width="4.28515625" style="1" bestFit="1" customWidth="1"/>
    <col min="13728" max="13730" width="4.7109375" style="1" bestFit="1" customWidth="1"/>
    <col min="13731" max="13731" width="4.28515625" style="1" bestFit="1" customWidth="1"/>
    <col min="13732" max="13735" width="4.5703125" style="1" bestFit="1" customWidth="1"/>
    <col min="13736" max="13981" width="8.85546875" style="1"/>
    <col min="13982" max="13982" width="4.7109375" style="1" bestFit="1" customWidth="1"/>
    <col min="13983" max="13983" width="4.28515625" style="1" bestFit="1" customWidth="1"/>
    <col min="13984" max="13986" width="4.7109375" style="1" bestFit="1" customWidth="1"/>
    <col min="13987" max="13987" width="4.28515625" style="1" bestFit="1" customWidth="1"/>
    <col min="13988" max="13991" width="4.5703125" style="1" bestFit="1" customWidth="1"/>
    <col min="13992" max="14237" width="8.85546875" style="1"/>
    <col min="14238" max="14238" width="4.7109375" style="1" bestFit="1" customWidth="1"/>
    <col min="14239" max="14239" width="4.28515625" style="1" bestFit="1" customWidth="1"/>
    <col min="14240" max="14242" width="4.7109375" style="1" bestFit="1" customWidth="1"/>
    <col min="14243" max="14243" width="4.28515625" style="1" bestFit="1" customWidth="1"/>
    <col min="14244" max="14247" width="4.5703125" style="1" bestFit="1" customWidth="1"/>
    <col min="14248" max="14493" width="8.85546875" style="1"/>
    <col min="14494" max="14494" width="4.7109375" style="1" bestFit="1" customWidth="1"/>
    <col min="14495" max="14495" width="4.28515625" style="1" bestFit="1" customWidth="1"/>
    <col min="14496" max="14498" width="4.7109375" style="1" bestFit="1" customWidth="1"/>
    <col min="14499" max="14499" width="4.28515625" style="1" bestFit="1" customWidth="1"/>
    <col min="14500" max="14503" width="4.5703125" style="1" bestFit="1" customWidth="1"/>
    <col min="14504" max="14749" width="8.85546875" style="1"/>
    <col min="14750" max="14750" width="4.7109375" style="1" bestFit="1" customWidth="1"/>
    <col min="14751" max="14751" width="4.28515625" style="1" bestFit="1" customWidth="1"/>
    <col min="14752" max="14754" width="4.7109375" style="1" bestFit="1" customWidth="1"/>
    <col min="14755" max="14755" width="4.28515625" style="1" bestFit="1" customWidth="1"/>
    <col min="14756" max="14759" width="4.5703125" style="1" bestFit="1" customWidth="1"/>
    <col min="14760" max="15005" width="8.85546875" style="1"/>
    <col min="15006" max="15006" width="4.7109375" style="1" bestFit="1" customWidth="1"/>
    <col min="15007" max="15007" width="4.28515625" style="1" bestFit="1" customWidth="1"/>
    <col min="15008" max="15010" width="4.7109375" style="1" bestFit="1" customWidth="1"/>
    <col min="15011" max="15011" width="4.28515625" style="1" bestFit="1" customWidth="1"/>
    <col min="15012" max="15015" width="4.5703125" style="1" bestFit="1" customWidth="1"/>
    <col min="15016" max="15261" width="8.85546875" style="1"/>
    <col min="15262" max="15262" width="4.7109375" style="1" bestFit="1" customWidth="1"/>
    <col min="15263" max="15263" width="4.28515625" style="1" bestFit="1" customWidth="1"/>
    <col min="15264" max="15266" width="4.7109375" style="1" bestFit="1" customWidth="1"/>
    <col min="15267" max="15267" width="4.28515625" style="1" bestFit="1" customWidth="1"/>
    <col min="15268" max="15271" width="4.5703125" style="1" bestFit="1" customWidth="1"/>
    <col min="15272" max="15517" width="8.85546875" style="1"/>
    <col min="15518" max="15518" width="4.7109375" style="1" bestFit="1" customWidth="1"/>
    <col min="15519" max="15519" width="4.28515625" style="1" bestFit="1" customWidth="1"/>
    <col min="15520" max="15522" width="4.7109375" style="1" bestFit="1" customWidth="1"/>
    <col min="15523" max="15523" width="4.28515625" style="1" bestFit="1" customWidth="1"/>
    <col min="15524" max="15527" width="4.5703125" style="1" bestFit="1" customWidth="1"/>
    <col min="15528" max="15773" width="8.85546875" style="1"/>
    <col min="15774" max="15774" width="4.7109375" style="1" bestFit="1" customWidth="1"/>
    <col min="15775" max="15775" width="4.28515625" style="1" bestFit="1" customWidth="1"/>
    <col min="15776" max="15778" width="4.7109375" style="1" bestFit="1" customWidth="1"/>
    <col min="15779" max="15779" width="4.28515625" style="1" bestFit="1" customWidth="1"/>
    <col min="15780" max="15783" width="4.5703125" style="1" bestFit="1" customWidth="1"/>
    <col min="15784" max="16029" width="8.85546875" style="1"/>
    <col min="16030" max="16030" width="4.7109375" style="1" bestFit="1" customWidth="1"/>
    <col min="16031" max="16031" width="4.28515625" style="1" bestFit="1" customWidth="1"/>
    <col min="16032" max="16034" width="4.7109375" style="1" bestFit="1" customWidth="1"/>
    <col min="16035" max="16035" width="4.28515625" style="1" bestFit="1" customWidth="1"/>
    <col min="16036" max="16039" width="4.5703125" style="1" bestFit="1" customWidth="1"/>
    <col min="16040" max="16384" width="8.85546875" style="1"/>
  </cols>
  <sheetData>
    <row r="2" spans="1:32" x14ac:dyDescent="0.2">
      <c r="A2" s="58" t="s">
        <v>332</v>
      </c>
      <c r="B2" s="58"/>
      <c r="G2" s="16"/>
      <c r="U2" s="12"/>
      <c r="V2" s="12"/>
    </row>
    <row r="4" spans="1:32" s="14" customFormat="1" ht="27" customHeight="1" x14ac:dyDescent="0.2">
      <c r="A4" s="64" t="s">
        <v>333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6"/>
    </row>
    <row r="5" spans="1:32" s="14" customFormat="1" ht="15" x14ac:dyDescent="0.2">
      <c r="A5" s="38" t="s">
        <v>256</v>
      </c>
      <c r="B5" s="47" t="s">
        <v>0</v>
      </c>
      <c r="C5" s="47" t="s">
        <v>326</v>
      </c>
      <c r="D5" s="29" t="s">
        <v>395</v>
      </c>
      <c r="E5" s="30"/>
      <c r="F5" s="30"/>
      <c r="G5" s="31"/>
      <c r="H5" s="50" t="s">
        <v>396</v>
      </c>
      <c r="I5" s="51"/>
      <c r="J5" s="51"/>
      <c r="K5" s="52"/>
      <c r="L5" s="53" t="s">
        <v>400</v>
      </c>
      <c r="M5" s="53"/>
      <c r="N5" s="53"/>
      <c r="O5" s="53"/>
      <c r="P5" s="53"/>
      <c r="Q5" s="53"/>
      <c r="R5" s="53"/>
      <c r="S5" s="54"/>
      <c r="T5" s="55" t="s">
        <v>397</v>
      </c>
      <c r="U5" s="56"/>
      <c r="V5" s="57"/>
      <c r="W5" s="29" t="s">
        <v>398</v>
      </c>
      <c r="X5" s="30"/>
      <c r="Y5" s="30"/>
      <c r="Z5" s="30"/>
      <c r="AA5" s="30"/>
      <c r="AB5" s="30"/>
      <c r="AC5" s="30"/>
      <c r="AD5" s="30"/>
      <c r="AE5" s="30"/>
      <c r="AF5" s="31"/>
    </row>
    <row r="6" spans="1:32" s="14" customFormat="1" ht="15.75" customHeight="1" x14ac:dyDescent="0.2">
      <c r="A6" s="39"/>
      <c r="B6" s="48"/>
      <c r="C6" s="48"/>
      <c r="D6" s="35" t="s">
        <v>334</v>
      </c>
      <c r="E6" s="35" t="s">
        <v>335</v>
      </c>
      <c r="F6" s="35" t="s">
        <v>152</v>
      </c>
      <c r="G6" s="59" t="s">
        <v>1</v>
      </c>
      <c r="H6" s="62" t="s">
        <v>191</v>
      </c>
      <c r="I6" s="35" t="s">
        <v>192</v>
      </c>
      <c r="J6" s="35" t="s">
        <v>193</v>
      </c>
      <c r="K6" s="62" t="s">
        <v>153</v>
      </c>
      <c r="L6" s="38" t="s">
        <v>94</v>
      </c>
      <c r="M6" s="38" t="s">
        <v>154</v>
      </c>
      <c r="N6" s="38" t="s">
        <v>155</v>
      </c>
      <c r="O6" s="38" t="s">
        <v>156</v>
      </c>
      <c r="P6" s="38" t="s">
        <v>157</v>
      </c>
      <c r="Q6" s="38" t="s">
        <v>158</v>
      </c>
      <c r="R6" s="38" t="s">
        <v>159</v>
      </c>
      <c r="S6" s="38" t="s">
        <v>160</v>
      </c>
      <c r="T6" s="38" t="s">
        <v>161</v>
      </c>
      <c r="U6" s="38" t="s">
        <v>162</v>
      </c>
      <c r="V6" s="38" t="s">
        <v>163</v>
      </c>
      <c r="W6" s="32"/>
      <c r="X6" s="33"/>
      <c r="Y6" s="33"/>
      <c r="Z6" s="33"/>
      <c r="AA6" s="33"/>
      <c r="AB6" s="33"/>
      <c r="AC6" s="33"/>
      <c r="AD6" s="33"/>
      <c r="AE6" s="33"/>
      <c r="AF6" s="34"/>
    </row>
    <row r="7" spans="1:32" s="14" customFormat="1" x14ac:dyDescent="0.2">
      <c r="A7" s="39"/>
      <c r="B7" s="48"/>
      <c r="C7" s="48"/>
      <c r="D7" s="36"/>
      <c r="E7" s="36"/>
      <c r="F7" s="36"/>
      <c r="G7" s="60"/>
      <c r="H7" s="63"/>
      <c r="I7" s="36"/>
      <c r="J7" s="36"/>
      <c r="K7" s="63"/>
      <c r="L7" s="39"/>
      <c r="M7" s="39"/>
      <c r="N7" s="39"/>
      <c r="O7" s="39"/>
      <c r="P7" s="39"/>
      <c r="Q7" s="39"/>
      <c r="R7" s="39"/>
      <c r="S7" s="39"/>
      <c r="T7" s="39"/>
      <c r="U7" s="39"/>
      <c r="V7" s="39"/>
      <c r="W7" s="32"/>
      <c r="X7" s="33"/>
      <c r="Y7" s="33"/>
      <c r="Z7" s="33"/>
      <c r="AA7" s="33"/>
      <c r="AB7" s="33"/>
      <c r="AC7" s="33"/>
      <c r="AD7" s="33"/>
      <c r="AE7" s="33"/>
      <c r="AF7" s="34"/>
    </row>
    <row r="8" spans="1:32" s="14" customFormat="1" ht="14.45" customHeight="1" x14ac:dyDescent="0.2">
      <c r="A8" s="39"/>
      <c r="B8" s="48"/>
      <c r="C8" s="48"/>
      <c r="D8" s="36"/>
      <c r="E8" s="36"/>
      <c r="F8" s="36"/>
      <c r="G8" s="60"/>
      <c r="H8" s="63"/>
      <c r="I8" s="36"/>
      <c r="J8" s="36"/>
      <c r="K8" s="63"/>
      <c r="L8" s="39"/>
      <c r="M8" s="39"/>
      <c r="N8" s="39"/>
      <c r="O8" s="39"/>
      <c r="P8" s="39"/>
      <c r="Q8" s="39"/>
      <c r="R8" s="39"/>
      <c r="S8" s="39"/>
      <c r="T8" s="39"/>
      <c r="U8" s="39"/>
      <c r="V8" s="39"/>
      <c r="W8" s="41" t="s">
        <v>164</v>
      </c>
      <c r="X8" s="42"/>
      <c r="Y8" s="42"/>
      <c r="Z8" s="42"/>
      <c r="AA8" s="42"/>
      <c r="AB8" s="42"/>
      <c r="AC8" s="42"/>
      <c r="AD8" s="42"/>
      <c r="AE8" s="42"/>
      <c r="AF8" s="43"/>
    </row>
    <row r="9" spans="1:32" s="14" customFormat="1" x14ac:dyDescent="0.2">
      <c r="A9" s="40"/>
      <c r="B9" s="49"/>
      <c r="C9" s="49"/>
      <c r="D9" s="37"/>
      <c r="E9" s="37"/>
      <c r="F9" s="37"/>
      <c r="G9" s="61"/>
      <c r="H9" s="17" t="s">
        <v>194</v>
      </c>
      <c r="I9" s="19" t="s">
        <v>195</v>
      </c>
      <c r="J9" s="19" t="s">
        <v>196</v>
      </c>
      <c r="K9" s="17" t="s">
        <v>197</v>
      </c>
      <c r="L9" s="40"/>
      <c r="M9" s="40"/>
      <c r="N9" s="40"/>
      <c r="O9" s="40"/>
      <c r="P9" s="40"/>
      <c r="Q9" s="40"/>
      <c r="R9" s="40"/>
      <c r="S9" s="40"/>
      <c r="T9" s="40"/>
      <c r="U9" s="40"/>
      <c r="V9" s="40"/>
      <c r="W9" s="44"/>
      <c r="X9" s="45"/>
      <c r="Y9" s="45"/>
      <c r="Z9" s="45"/>
      <c r="AA9" s="45"/>
      <c r="AB9" s="45"/>
      <c r="AC9" s="45"/>
      <c r="AD9" s="45"/>
      <c r="AE9" s="45"/>
      <c r="AF9" s="46"/>
    </row>
    <row r="10" spans="1:32" x14ac:dyDescent="0.2">
      <c r="A10" s="1" t="s">
        <v>336</v>
      </c>
      <c r="B10" s="1" t="s">
        <v>337</v>
      </c>
      <c r="C10" s="1" t="s">
        <v>338</v>
      </c>
      <c r="D10" s="8">
        <v>1795</v>
      </c>
      <c r="E10" s="8">
        <v>2045</v>
      </c>
      <c r="F10" s="8">
        <v>250</v>
      </c>
      <c r="G10" s="9">
        <v>1.392757660167131</v>
      </c>
      <c r="H10" s="27">
        <v>30</v>
      </c>
      <c r="I10" s="8">
        <v>110</v>
      </c>
      <c r="J10" s="8">
        <v>25</v>
      </c>
      <c r="K10" s="8">
        <v>165</v>
      </c>
      <c r="L10" s="24">
        <v>67.67</v>
      </c>
      <c r="M10" s="11">
        <v>140747</v>
      </c>
      <c r="N10" s="10">
        <v>47.48</v>
      </c>
      <c r="O10" s="11">
        <v>98757</v>
      </c>
      <c r="P10" s="10">
        <v>64.260000000000005</v>
      </c>
      <c r="Q10" s="11">
        <v>133654</v>
      </c>
      <c r="R10" s="10">
        <v>77.760000000000005</v>
      </c>
      <c r="S10" s="11">
        <v>161742</v>
      </c>
      <c r="T10" s="22" t="s">
        <v>95</v>
      </c>
      <c r="U10" s="13" t="s">
        <v>96</v>
      </c>
      <c r="V10" s="13" t="s">
        <v>97</v>
      </c>
      <c r="W10" s="20" t="s">
        <v>101</v>
      </c>
      <c r="X10" s="1" t="s">
        <v>100</v>
      </c>
      <c r="Y10" s="1" t="s">
        <v>102</v>
      </c>
      <c r="Z10" s="1" t="s">
        <v>99</v>
      </c>
      <c r="AA10" s="1" t="s">
        <v>105</v>
      </c>
      <c r="AB10" s="1" t="s">
        <v>103</v>
      </c>
      <c r="AC10" s="1" t="s">
        <v>98</v>
      </c>
      <c r="AD10" s="1" t="s">
        <v>108</v>
      </c>
      <c r="AE10" s="1" t="s">
        <v>110</v>
      </c>
      <c r="AF10" s="1" t="s">
        <v>113</v>
      </c>
    </row>
    <row r="11" spans="1:32" x14ac:dyDescent="0.2">
      <c r="A11" s="1" t="s">
        <v>3</v>
      </c>
      <c r="B11" s="1" t="s">
        <v>177</v>
      </c>
      <c r="C11" s="1" t="s">
        <v>338</v>
      </c>
      <c r="D11" s="8">
        <v>3895</v>
      </c>
      <c r="E11" s="8">
        <v>4720</v>
      </c>
      <c r="F11" s="8">
        <v>825</v>
      </c>
      <c r="G11" s="9">
        <v>2.1181001283697052</v>
      </c>
      <c r="H11" s="28">
        <v>90</v>
      </c>
      <c r="I11" s="8">
        <v>215</v>
      </c>
      <c r="J11" s="8">
        <v>85</v>
      </c>
      <c r="K11" s="8">
        <v>385</v>
      </c>
      <c r="L11" s="25">
        <v>70.8</v>
      </c>
      <c r="M11" s="11">
        <v>147270</v>
      </c>
      <c r="N11" s="10">
        <v>42.13</v>
      </c>
      <c r="O11" s="11">
        <v>87621</v>
      </c>
      <c r="P11" s="10">
        <v>63.84</v>
      </c>
      <c r="Q11" s="11">
        <v>132797</v>
      </c>
      <c r="R11" s="10">
        <v>85.14</v>
      </c>
      <c r="S11" s="11">
        <v>177095</v>
      </c>
      <c r="T11" s="23" t="s">
        <v>95</v>
      </c>
      <c r="U11" s="13" t="s">
        <v>96</v>
      </c>
      <c r="V11" s="13" t="s">
        <v>97</v>
      </c>
      <c r="W11" s="21" t="s">
        <v>101</v>
      </c>
      <c r="X11" s="1" t="s">
        <v>99</v>
      </c>
      <c r="Y11" s="1" t="s">
        <v>98</v>
      </c>
      <c r="Z11" s="1" t="s">
        <v>198</v>
      </c>
      <c r="AA11" s="1" t="s">
        <v>102</v>
      </c>
      <c r="AB11" s="1" t="s">
        <v>103</v>
      </c>
      <c r="AC11" s="1" t="s">
        <v>100</v>
      </c>
      <c r="AD11" s="1" t="s">
        <v>122</v>
      </c>
      <c r="AE11" s="1" t="s">
        <v>110</v>
      </c>
      <c r="AF11" s="1" t="s">
        <v>108</v>
      </c>
    </row>
    <row r="12" spans="1:32" x14ac:dyDescent="0.2">
      <c r="A12" s="1" t="s">
        <v>4</v>
      </c>
      <c r="B12" s="1" t="s">
        <v>178</v>
      </c>
      <c r="C12" s="1" t="s">
        <v>338</v>
      </c>
      <c r="D12" s="8">
        <v>545</v>
      </c>
      <c r="E12" s="8">
        <v>620</v>
      </c>
      <c r="F12" s="8">
        <v>75</v>
      </c>
      <c r="G12" s="9">
        <v>1.3761467889908257</v>
      </c>
      <c r="H12" s="28">
        <v>10</v>
      </c>
      <c r="I12" s="8">
        <v>30</v>
      </c>
      <c r="J12" s="8">
        <v>10</v>
      </c>
      <c r="K12" s="8">
        <v>45</v>
      </c>
      <c r="L12" s="25">
        <v>52.36</v>
      </c>
      <c r="M12" s="11">
        <v>108906</v>
      </c>
      <c r="N12" s="10">
        <v>35.119999999999997</v>
      </c>
      <c r="O12" s="11">
        <v>73052</v>
      </c>
      <c r="P12" s="10">
        <v>48.2</v>
      </c>
      <c r="Q12" s="11">
        <v>100259</v>
      </c>
      <c r="R12" s="10">
        <v>60.98</v>
      </c>
      <c r="S12" s="11">
        <v>126833</v>
      </c>
      <c r="T12" s="23" t="s">
        <v>95</v>
      </c>
      <c r="U12" s="13" t="s">
        <v>96</v>
      </c>
      <c r="V12" s="13" t="s">
        <v>97</v>
      </c>
      <c r="W12" s="21" t="s">
        <v>101</v>
      </c>
      <c r="X12" s="1" t="s">
        <v>105</v>
      </c>
      <c r="Y12" s="1" t="s">
        <v>103</v>
      </c>
      <c r="Z12" s="1" t="s">
        <v>108</v>
      </c>
      <c r="AA12" s="1" t="s">
        <v>112</v>
      </c>
      <c r="AB12" s="1" t="s">
        <v>100</v>
      </c>
      <c r="AC12" s="1" t="s">
        <v>99</v>
      </c>
      <c r="AD12" s="1" t="s">
        <v>102</v>
      </c>
      <c r="AE12" s="1" t="s">
        <v>113</v>
      </c>
      <c r="AF12" s="1" t="s">
        <v>121</v>
      </c>
    </row>
    <row r="13" spans="1:32" x14ac:dyDescent="0.2">
      <c r="A13" s="1" t="s">
        <v>115</v>
      </c>
      <c r="B13" s="1" t="s">
        <v>179</v>
      </c>
      <c r="C13" s="1" t="s">
        <v>338</v>
      </c>
      <c r="D13" s="8">
        <v>3565</v>
      </c>
      <c r="E13" s="8">
        <v>4190</v>
      </c>
      <c r="F13" s="8">
        <v>625</v>
      </c>
      <c r="G13" s="9">
        <v>1.7531556802244039</v>
      </c>
      <c r="H13" s="28">
        <v>240</v>
      </c>
      <c r="I13" s="8">
        <v>135</v>
      </c>
      <c r="J13" s="8">
        <v>65</v>
      </c>
      <c r="K13" s="8">
        <v>435</v>
      </c>
      <c r="L13" s="25">
        <v>53.78</v>
      </c>
      <c r="M13" s="11">
        <v>111865</v>
      </c>
      <c r="N13" s="10">
        <v>25.17</v>
      </c>
      <c r="O13" s="11">
        <v>52349</v>
      </c>
      <c r="P13" s="10">
        <v>45.08</v>
      </c>
      <c r="Q13" s="11">
        <v>93763</v>
      </c>
      <c r="R13" s="10">
        <v>68.09</v>
      </c>
      <c r="S13" s="11">
        <v>141623</v>
      </c>
      <c r="T13" s="23" t="s">
        <v>111</v>
      </c>
      <c r="U13" s="13" t="s">
        <v>96</v>
      </c>
      <c r="V13" s="13" t="s">
        <v>97</v>
      </c>
      <c r="W13" s="21" t="s">
        <v>101</v>
      </c>
      <c r="X13" s="1" t="s">
        <v>99</v>
      </c>
      <c r="Y13" s="1" t="s">
        <v>103</v>
      </c>
      <c r="Z13" s="1" t="s">
        <v>108</v>
      </c>
      <c r="AA13" s="1" t="s">
        <v>105</v>
      </c>
      <c r="AB13" s="1" t="s">
        <v>100</v>
      </c>
      <c r="AC13" s="1" t="s">
        <v>112</v>
      </c>
      <c r="AD13" s="1" t="s">
        <v>98</v>
      </c>
      <c r="AE13" s="1" t="s">
        <v>134</v>
      </c>
      <c r="AF13" s="1" t="s">
        <v>106</v>
      </c>
    </row>
    <row r="14" spans="1:32" x14ac:dyDescent="0.2">
      <c r="A14" s="1" t="s">
        <v>5</v>
      </c>
      <c r="B14" s="1" t="s">
        <v>270</v>
      </c>
      <c r="C14" s="1" t="s">
        <v>338</v>
      </c>
      <c r="D14" s="8">
        <v>580</v>
      </c>
      <c r="E14" s="8">
        <v>645</v>
      </c>
      <c r="F14" s="8">
        <v>65</v>
      </c>
      <c r="G14" s="9">
        <v>1.1206896551724139</v>
      </c>
      <c r="H14" s="28">
        <v>10</v>
      </c>
      <c r="I14" s="8">
        <v>30</v>
      </c>
      <c r="J14" s="8">
        <v>5</v>
      </c>
      <c r="K14" s="8">
        <v>50</v>
      </c>
      <c r="L14" s="25">
        <v>69.55</v>
      </c>
      <c r="M14" s="11">
        <v>144674</v>
      </c>
      <c r="N14" s="10">
        <v>48.96</v>
      </c>
      <c r="O14" s="11">
        <v>101828</v>
      </c>
      <c r="P14" s="10">
        <v>63.45</v>
      </c>
      <c r="Q14" s="11">
        <v>131973</v>
      </c>
      <c r="R14" s="10">
        <v>79.849999999999994</v>
      </c>
      <c r="S14" s="11">
        <v>166097</v>
      </c>
      <c r="T14" s="23" t="s">
        <v>95</v>
      </c>
      <c r="U14" s="13" t="s">
        <v>96</v>
      </c>
      <c r="V14" s="13" t="s">
        <v>97</v>
      </c>
      <c r="W14" s="21" t="s">
        <v>102</v>
      </c>
      <c r="X14" s="1" t="s">
        <v>101</v>
      </c>
      <c r="Y14" s="1" t="s">
        <v>100</v>
      </c>
      <c r="Z14" s="1" t="s">
        <v>98</v>
      </c>
      <c r="AA14" s="1" t="s">
        <v>108</v>
      </c>
      <c r="AB14" s="1" t="s">
        <v>99</v>
      </c>
      <c r="AC14" s="1" t="s">
        <v>103</v>
      </c>
      <c r="AD14" s="1" t="s">
        <v>112</v>
      </c>
      <c r="AE14" s="1" t="s">
        <v>122</v>
      </c>
      <c r="AF14" s="1" t="s">
        <v>105</v>
      </c>
    </row>
    <row r="15" spans="1:32" x14ac:dyDescent="0.2">
      <c r="A15" s="18" t="s">
        <v>386</v>
      </c>
      <c r="B15" s="1" t="s">
        <v>339</v>
      </c>
      <c r="C15" s="1" t="s">
        <v>338</v>
      </c>
      <c r="D15" s="8">
        <v>1615</v>
      </c>
      <c r="E15" s="8">
        <v>2155</v>
      </c>
      <c r="F15" s="8">
        <v>540</v>
      </c>
      <c r="G15" s="9">
        <v>3.3436532507739933</v>
      </c>
      <c r="H15" s="28">
        <v>45</v>
      </c>
      <c r="I15" s="8">
        <v>95</v>
      </c>
      <c r="J15" s="8">
        <v>55</v>
      </c>
      <c r="K15" s="8">
        <v>195</v>
      </c>
      <c r="L15" s="25">
        <v>56.1</v>
      </c>
      <c r="M15" s="11">
        <v>116684</v>
      </c>
      <c r="N15" s="10">
        <v>34.9</v>
      </c>
      <c r="O15" s="11">
        <v>72590</v>
      </c>
      <c r="P15" s="10">
        <v>47.44</v>
      </c>
      <c r="Q15" s="11">
        <v>98672</v>
      </c>
      <c r="R15" s="10">
        <v>66.7</v>
      </c>
      <c r="S15" s="11">
        <v>138730</v>
      </c>
      <c r="T15" s="23" t="s">
        <v>95</v>
      </c>
      <c r="U15" s="13" t="s">
        <v>165</v>
      </c>
      <c r="V15" s="13" t="s">
        <v>97</v>
      </c>
      <c r="W15" s="21" t="s">
        <v>103</v>
      </c>
      <c r="X15" s="1" t="s">
        <v>101</v>
      </c>
      <c r="Y15" s="1" t="s">
        <v>100</v>
      </c>
      <c r="Z15" s="1" t="s">
        <v>108</v>
      </c>
      <c r="AA15" s="1" t="s">
        <v>99</v>
      </c>
      <c r="AB15" s="1" t="s">
        <v>102</v>
      </c>
      <c r="AC15" s="1" t="s">
        <v>112</v>
      </c>
      <c r="AD15" s="1" t="s">
        <v>110</v>
      </c>
      <c r="AE15" s="1" t="s">
        <v>121</v>
      </c>
      <c r="AF15" s="1" t="s">
        <v>107</v>
      </c>
    </row>
    <row r="16" spans="1:32" x14ac:dyDescent="0.2">
      <c r="A16" s="1" t="s">
        <v>340</v>
      </c>
      <c r="B16" s="1" t="s">
        <v>341</v>
      </c>
      <c r="C16" s="1" t="s">
        <v>338</v>
      </c>
      <c r="D16" s="8">
        <v>215</v>
      </c>
      <c r="E16" s="8">
        <v>245</v>
      </c>
      <c r="F16" s="8">
        <v>30</v>
      </c>
      <c r="G16" s="9">
        <v>1.3953488372093024</v>
      </c>
      <c r="H16" s="28">
        <v>5</v>
      </c>
      <c r="I16" s="8">
        <v>10</v>
      </c>
      <c r="J16" s="8">
        <v>5</v>
      </c>
      <c r="K16" s="8">
        <v>20</v>
      </c>
      <c r="L16" s="25">
        <v>53.07</v>
      </c>
      <c r="M16" s="11">
        <v>110381</v>
      </c>
      <c r="N16" s="10">
        <v>32.65</v>
      </c>
      <c r="O16" s="11">
        <v>67906</v>
      </c>
      <c r="P16" s="10">
        <v>48.52</v>
      </c>
      <c r="Q16" s="11">
        <v>100922</v>
      </c>
      <c r="R16" s="10">
        <v>63.28</v>
      </c>
      <c r="S16" s="11">
        <v>131618</v>
      </c>
      <c r="T16" s="23" t="s">
        <v>95</v>
      </c>
      <c r="U16" s="13" t="s">
        <v>96</v>
      </c>
      <c r="V16" s="13" t="s">
        <v>97</v>
      </c>
      <c r="W16" s="21" t="s">
        <v>110</v>
      </c>
      <c r="X16" s="1" t="s">
        <v>102</v>
      </c>
      <c r="Y16" s="1" t="s">
        <v>103</v>
      </c>
      <c r="Z16" s="1" t="s">
        <v>100</v>
      </c>
      <c r="AA16" s="1" t="s">
        <v>101</v>
      </c>
      <c r="AB16" s="1" t="s">
        <v>98</v>
      </c>
      <c r="AC16" s="1" t="s">
        <v>99</v>
      </c>
      <c r="AD16" s="1" t="s">
        <v>118</v>
      </c>
      <c r="AE16" s="1" t="s">
        <v>113</v>
      </c>
      <c r="AF16" s="1" t="s">
        <v>105</v>
      </c>
    </row>
    <row r="17" spans="1:32" x14ac:dyDescent="0.2">
      <c r="A17" s="7" t="s">
        <v>6</v>
      </c>
      <c r="B17" s="1" t="s">
        <v>166</v>
      </c>
      <c r="C17" s="1" t="s">
        <v>327</v>
      </c>
      <c r="D17" s="8">
        <v>990</v>
      </c>
      <c r="E17" s="8">
        <v>1105</v>
      </c>
      <c r="F17" s="8">
        <v>115</v>
      </c>
      <c r="G17" s="9">
        <v>1.1616161616161615</v>
      </c>
      <c r="H17" s="28">
        <v>25</v>
      </c>
      <c r="I17" s="8">
        <v>55</v>
      </c>
      <c r="J17" s="8">
        <v>10</v>
      </c>
      <c r="K17" s="8">
        <v>95</v>
      </c>
      <c r="L17" s="25">
        <v>34.58</v>
      </c>
      <c r="M17" s="11">
        <v>71931</v>
      </c>
      <c r="N17" s="10">
        <v>24.14</v>
      </c>
      <c r="O17" s="11">
        <v>50212</v>
      </c>
      <c r="P17" s="10">
        <v>31.17</v>
      </c>
      <c r="Q17" s="11">
        <v>64837</v>
      </c>
      <c r="R17" s="10">
        <v>39.799999999999997</v>
      </c>
      <c r="S17" s="11">
        <v>82790</v>
      </c>
      <c r="T17" s="23" t="s">
        <v>95</v>
      </c>
      <c r="U17" s="13" t="s">
        <v>97</v>
      </c>
      <c r="V17" s="13" t="s">
        <v>120</v>
      </c>
      <c r="W17" s="21" t="s">
        <v>100</v>
      </c>
      <c r="X17" s="1" t="s">
        <v>101</v>
      </c>
      <c r="Y17" s="1" t="s">
        <v>102</v>
      </c>
      <c r="Z17" s="1" t="s">
        <v>103</v>
      </c>
      <c r="AA17" s="1" t="s">
        <v>121</v>
      </c>
      <c r="AB17" s="1" t="s">
        <v>98</v>
      </c>
      <c r="AC17" s="1" t="s">
        <v>105</v>
      </c>
      <c r="AD17" s="1" t="s">
        <v>110</v>
      </c>
      <c r="AE17" s="1" t="s">
        <v>129</v>
      </c>
      <c r="AF17" s="1" t="s">
        <v>99</v>
      </c>
    </row>
    <row r="18" spans="1:32" x14ac:dyDescent="0.2">
      <c r="A18" s="7" t="s">
        <v>7</v>
      </c>
      <c r="B18" s="1" t="s">
        <v>8</v>
      </c>
      <c r="C18" s="1" t="s">
        <v>327</v>
      </c>
      <c r="D18" s="8">
        <v>830</v>
      </c>
      <c r="E18" s="8">
        <v>895</v>
      </c>
      <c r="F18" s="8">
        <v>65</v>
      </c>
      <c r="G18" s="9">
        <v>0.78313253012048201</v>
      </c>
      <c r="H18" s="28">
        <v>25</v>
      </c>
      <c r="I18" s="8">
        <v>50</v>
      </c>
      <c r="J18" s="8">
        <v>5</v>
      </c>
      <c r="K18" s="8">
        <v>85</v>
      </c>
      <c r="L18" s="25">
        <v>34.409999999999997</v>
      </c>
      <c r="M18" s="11">
        <v>71573</v>
      </c>
      <c r="N18" s="10">
        <v>22.37</v>
      </c>
      <c r="O18" s="11">
        <v>46524</v>
      </c>
      <c r="P18" s="10">
        <v>31.96</v>
      </c>
      <c r="Q18" s="11">
        <v>66487</v>
      </c>
      <c r="R18" s="10">
        <v>40.43</v>
      </c>
      <c r="S18" s="11">
        <v>84097</v>
      </c>
      <c r="T18" s="23" t="s">
        <v>95</v>
      </c>
      <c r="U18" s="13" t="s">
        <v>97</v>
      </c>
      <c r="V18" s="13" t="s">
        <v>120</v>
      </c>
      <c r="W18" s="21" t="s">
        <v>122</v>
      </c>
      <c r="X18" s="1" t="s">
        <v>101</v>
      </c>
      <c r="Y18" s="1" t="s">
        <v>102</v>
      </c>
      <c r="Z18" s="1" t="s">
        <v>100</v>
      </c>
      <c r="AA18" s="1" t="s">
        <v>99</v>
      </c>
      <c r="AB18" s="1" t="s">
        <v>103</v>
      </c>
      <c r="AC18" s="1" t="s">
        <v>110</v>
      </c>
      <c r="AD18" s="1" t="s">
        <v>121</v>
      </c>
      <c r="AE18" s="1" t="s">
        <v>98</v>
      </c>
      <c r="AF18" s="1" t="s">
        <v>198</v>
      </c>
    </row>
    <row r="19" spans="1:32" x14ac:dyDescent="0.2">
      <c r="A19" s="1" t="s">
        <v>199</v>
      </c>
      <c r="B19" s="1" t="s">
        <v>200</v>
      </c>
      <c r="C19" s="1" t="s">
        <v>327</v>
      </c>
      <c r="D19" s="8">
        <v>455</v>
      </c>
      <c r="E19" s="8">
        <v>630</v>
      </c>
      <c r="F19" s="8">
        <v>175</v>
      </c>
      <c r="G19" s="9">
        <v>3.8461538461538467</v>
      </c>
      <c r="H19" s="28">
        <v>10</v>
      </c>
      <c r="I19" s="8">
        <v>35</v>
      </c>
      <c r="J19" s="8">
        <v>20</v>
      </c>
      <c r="K19" s="8">
        <v>65</v>
      </c>
      <c r="L19" s="25">
        <v>37.53</v>
      </c>
      <c r="M19" s="11">
        <v>78057</v>
      </c>
      <c r="N19" s="10">
        <v>24.21</v>
      </c>
      <c r="O19" s="11">
        <v>50351</v>
      </c>
      <c r="P19" s="10">
        <v>37.24</v>
      </c>
      <c r="Q19" s="11">
        <v>77459</v>
      </c>
      <c r="R19" s="10">
        <v>44.19</v>
      </c>
      <c r="S19" s="11">
        <v>91909</v>
      </c>
      <c r="T19" s="23" t="s">
        <v>95</v>
      </c>
      <c r="U19" s="13" t="s">
        <v>97</v>
      </c>
      <c r="V19" s="13" t="s">
        <v>97</v>
      </c>
      <c r="W19" s="21" t="s">
        <v>101</v>
      </c>
      <c r="X19" s="1" t="s">
        <v>100</v>
      </c>
      <c r="Y19" s="1" t="s">
        <v>108</v>
      </c>
      <c r="Z19" s="1" t="s">
        <v>105</v>
      </c>
      <c r="AA19" s="1" t="s">
        <v>102</v>
      </c>
      <c r="AB19" s="1" t="s">
        <v>103</v>
      </c>
      <c r="AC19" s="1" t="s">
        <v>98</v>
      </c>
      <c r="AD19" s="1" t="s">
        <v>99</v>
      </c>
      <c r="AE19" s="1" t="s">
        <v>107</v>
      </c>
      <c r="AF19" s="1" t="s">
        <v>121</v>
      </c>
    </row>
    <row r="20" spans="1:32" x14ac:dyDescent="0.2">
      <c r="A20" s="1" t="s">
        <v>9</v>
      </c>
      <c r="B20" s="1" t="s">
        <v>126</v>
      </c>
      <c r="C20" s="1" t="s">
        <v>327</v>
      </c>
      <c r="D20" s="8">
        <v>4420</v>
      </c>
      <c r="E20" s="8">
        <v>5050</v>
      </c>
      <c r="F20" s="8">
        <v>630</v>
      </c>
      <c r="G20" s="9">
        <v>1.4253393665158369</v>
      </c>
      <c r="H20" s="28">
        <v>130</v>
      </c>
      <c r="I20" s="8">
        <v>280</v>
      </c>
      <c r="J20" s="8">
        <v>65</v>
      </c>
      <c r="K20" s="8">
        <v>475</v>
      </c>
      <c r="L20" s="25">
        <v>36.26</v>
      </c>
      <c r="M20" s="11">
        <v>75430</v>
      </c>
      <c r="N20" s="10">
        <v>24.73</v>
      </c>
      <c r="O20" s="11">
        <v>51446</v>
      </c>
      <c r="P20" s="10">
        <v>31.64</v>
      </c>
      <c r="Q20" s="11">
        <v>65808</v>
      </c>
      <c r="R20" s="10">
        <v>42.03</v>
      </c>
      <c r="S20" s="11">
        <v>87422</v>
      </c>
      <c r="T20" s="23" t="s">
        <v>95</v>
      </c>
      <c r="U20" s="13" t="s">
        <v>97</v>
      </c>
      <c r="V20" s="13" t="s">
        <v>97</v>
      </c>
      <c r="W20" s="21" t="s">
        <v>100</v>
      </c>
      <c r="X20" s="1" t="s">
        <v>101</v>
      </c>
      <c r="Y20" s="1" t="s">
        <v>122</v>
      </c>
      <c r="Z20" s="1" t="s">
        <v>102</v>
      </c>
      <c r="AA20" s="1" t="s">
        <v>103</v>
      </c>
      <c r="AB20" s="1" t="s">
        <v>110</v>
      </c>
      <c r="AC20" s="1" t="s">
        <v>99</v>
      </c>
      <c r="AD20" s="1" t="s">
        <v>105</v>
      </c>
      <c r="AE20" s="1" t="s">
        <v>98</v>
      </c>
      <c r="AF20" s="1" t="s">
        <v>123</v>
      </c>
    </row>
    <row r="21" spans="1:32" x14ac:dyDescent="0.2">
      <c r="A21" s="1" t="s">
        <v>201</v>
      </c>
      <c r="B21" s="1" t="s">
        <v>202</v>
      </c>
      <c r="C21" s="1" t="s">
        <v>327</v>
      </c>
      <c r="D21" s="8">
        <v>210</v>
      </c>
      <c r="E21" s="8">
        <v>240</v>
      </c>
      <c r="F21" s="8">
        <v>30</v>
      </c>
      <c r="G21" s="9">
        <v>1.4285714285714284</v>
      </c>
      <c r="H21" s="28">
        <v>5</v>
      </c>
      <c r="I21" s="8">
        <v>10</v>
      </c>
      <c r="J21" s="8">
        <v>5</v>
      </c>
      <c r="K21" s="8">
        <v>20</v>
      </c>
      <c r="L21" s="25">
        <v>37.83</v>
      </c>
      <c r="M21" s="11">
        <v>78693</v>
      </c>
      <c r="N21" s="10">
        <v>27.72</v>
      </c>
      <c r="O21" s="11">
        <v>57661</v>
      </c>
      <c r="P21" s="10">
        <v>38.26</v>
      </c>
      <c r="Q21" s="11">
        <v>79581</v>
      </c>
      <c r="R21" s="10">
        <v>42.89</v>
      </c>
      <c r="S21" s="11">
        <v>89209</v>
      </c>
      <c r="T21" s="23" t="s">
        <v>95</v>
      </c>
      <c r="U21" s="13" t="s">
        <v>97</v>
      </c>
      <c r="V21" s="13" t="s">
        <v>97</v>
      </c>
      <c r="W21" s="21" t="s">
        <v>100</v>
      </c>
      <c r="X21" s="1" t="s">
        <v>102</v>
      </c>
      <c r="Y21" s="1" t="s">
        <v>101</v>
      </c>
      <c r="Z21" s="1" t="s">
        <v>122</v>
      </c>
      <c r="AA21" s="1" t="s">
        <v>103</v>
      </c>
      <c r="AB21" s="1" t="s">
        <v>98</v>
      </c>
      <c r="AC21" s="1" t="s">
        <v>99</v>
      </c>
      <c r="AD21" s="1" t="s">
        <v>121</v>
      </c>
      <c r="AE21" s="1" t="s">
        <v>110</v>
      </c>
      <c r="AF21" s="1" t="s">
        <v>198</v>
      </c>
    </row>
    <row r="22" spans="1:32" x14ac:dyDescent="0.2">
      <c r="A22" s="1" t="s">
        <v>10</v>
      </c>
      <c r="B22" s="1" t="s">
        <v>11</v>
      </c>
      <c r="C22" s="1" t="s">
        <v>327</v>
      </c>
      <c r="D22" s="8">
        <v>800</v>
      </c>
      <c r="E22" s="8">
        <v>785</v>
      </c>
      <c r="F22" s="8">
        <v>-15</v>
      </c>
      <c r="G22" s="9">
        <v>-0.1875</v>
      </c>
      <c r="H22" s="28">
        <v>15</v>
      </c>
      <c r="I22" s="8">
        <v>55</v>
      </c>
      <c r="J22" s="8" t="s">
        <v>31</v>
      </c>
      <c r="K22" s="8">
        <v>65</v>
      </c>
      <c r="L22" s="25">
        <v>48.71</v>
      </c>
      <c r="M22" s="11">
        <v>101310</v>
      </c>
      <c r="N22" s="10">
        <v>29.48</v>
      </c>
      <c r="O22" s="11">
        <v>61312</v>
      </c>
      <c r="P22" s="10">
        <v>49.89</v>
      </c>
      <c r="Q22" s="11">
        <v>103774</v>
      </c>
      <c r="R22" s="10">
        <v>58.32</v>
      </c>
      <c r="S22" s="11">
        <v>121310</v>
      </c>
      <c r="T22" s="23" t="s">
        <v>95</v>
      </c>
      <c r="U22" s="13" t="s">
        <v>97</v>
      </c>
      <c r="V22" s="13" t="s">
        <v>97</v>
      </c>
      <c r="W22" s="21" t="s">
        <v>101</v>
      </c>
      <c r="X22" s="1" t="s">
        <v>121</v>
      </c>
      <c r="Y22" s="1" t="s">
        <v>100</v>
      </c>
      <c r="Z22" s="1" t="s">
        <v>99</v>
      </c>
      <c r="AA22" s="1" t="s">
        <v>102</v>
      </c>
      <c r="AB22" s="1" t="s">
        <v>103</v>
      </c>
      <c r="AC22" s="1" t="s">
        <v>122</v>
      </c>
      <c r="AD22" s="1" t="s">
        <v>98</v>
      </c>
      <c r="AE22" s="1" t="s">
        <v>110</v>
      </c>
      <c r="AF22" s="1" t="s">
        <v>109</v>
      </c>
    </row>
    <row r="23" spans="1:32" x14ac:dyDescent="0.2">
      <c r="A23" s="1" t="s">
        <v>12</v>
      </c>
      <c r="B23" s="1" t="s">
        <v>13</v>
      </c>
      <c r="C23" s="1" t="s">
        <v>327</v>
      </c>
      <c r="D23" s="8">
        <v>660</v>
      </c>
      <c r="E23" s="8">
        <v>790</v>
      </c>
      <c r="F23" s="8">
        <v>130</v>
      </c>
      <c r="G23" s="9">
        <v>1.9696969696969695</v>
      </c>
      <c r="H23" s="28">
        <v>15</v>
      </c>
      <c r="I23" s="8">
        <v>35</v>
      </c>
      <c r="J23" s="8">
        <v>15</v>
      </c>
      <c r="K23" s="8">
        <v>65</v>
      </c>
      <c r="L23" s="25">
        <v>55.38</v>
      </c>
      <c r="M23" s="11">
        <v>115195</v>
      </c>
      <c r="N23" s="10">
        <v>18.86</v>
      </c>
      <c r="O23" s="11">
        <v>39231</v>
      </c>
      <c r="P23" s="10">
        <v>36.950000000000003</v>
      </c>
      <c r="Q23" s="11">
        <v>76855</v>
      </c>
      <c r="R23" s="10">
        <v>73.64</v>
      </c>
      <c r="S23" s="11">
        <v>153177</v>
      </c>
      <c r="T23" s="23" t="s">
        <v>95</v>
      </c>
      <c r="U23" s="13" t="s">
        <v>97</v>
      </c>
      <c r="V23" s="13" t="s">
        <v>119</v>
      </c>
      <c r="W23" s="21" t="s">
        <v>100</v>
      </c>
      <c r="X23" s="1" t="s">
        <v>101</v>
      </c>
      <c r="Y23" s="1" t="s">
        <v>99</v>
      </c>
      <c r="Z23" s="1" t="s">
        <v>102</v>
      </c>
      <c r="AA23" s="1" t="s">
        <v>103</v>
      </c>
      <c r="AB23" s="1" t="s">
        <v>109</v>
      </c>
      <c r="AC23" s="1" t="s">
        <v>98</v>
      </c>
      <c r="AD23" s="1" t="s">
        <v>110</v>
      </c>
      <c r="AE23" s="1" t="s">
        <v>109</v>
      </c>
      <c r="AF23" s="1" t="s">
        <v>107</v>
      </c>
    </row>
    <row r="24" spans="1:32" x14ac:dyDescent="0.2">
      <c r="A24" s="1" t="s">
        <v>14</v>
      </c>
      <c r="B24" s="1" t="s">
        <v>15</v>
      </c>
      <c r="C24" s="1" t="s">
        <v>327</v>
      </c>
      <c r="D24" s="8">
        <v>1295</v>
      </c>
      <c r="E24" s="8">
        <v>1265</v>
      </c>
      <c r="F24" s="8">
        <v>-30</v>
      </c>
      <c r="G24" s="9">
        <v>-0.23166023166023164</v>
      </c>
      <c r="H24" s="28">
        <v>25</v>
      </c>
      <c r="I24" s="8">
        <v>65</v>
      </c>
      <c r="J24" s="8">
        <v>-5</v>
      </c>
      <c r="K24" s="8">
        <v>90</v>
      </c>
      <c r="L24" s="25">
        <v>37.32</v>
      </c>
      <c r="M24" s="11">
        <v>77632</v>
      </c>
      <c r="N24" s="10">
        <v>25.63</v>
      </c>
      <c r="O24" s="11">
        <v>53307</v>
      </c>
      <c r="P24" s="10">
        <v>34.700000000000003</v>
      </c>
      <c r="Q24" s="11">
        <v>72184</v>
      </c>
      <c r="R24" s="10">
        <v>43.17</v>
      </c>
      <c r="S24" s="11">
        <v>89794</v>
      </c>
      <c r="T24" s="23" t="s">
        <v>95</v>
      </c>
      <c r="U24" s="13" t="s">
        <v>97</v>
      </c>
      <c r="V24" s="13" t="s">
        <v>120</v>
      </c>
      <c r="W24" s="21" t="s">
        <v>100</v>
      </c>
      <c r="X24" s="1" t="s">
        <v>101</v>
      </c>
      <c r="Y24" s="1" t="s">
        <v>102</v>
      </c>
      <c r="Z24" s="1" t="s">
        <v>110</v>
      </c>
      <c r="AA24" s="1" t="s">
        <v>103</v>
      </c>
      <c r="AB24" s="1" t="s">
        <v>99</v>
      </c>
      <c r="AC24" s="1" t="s">
        <v>121</v>
      </c>
      <c r="AD24" s="1" t="s">
        <v>98</v>
      </c>
      <c r="AE24" s="1" t="s">
        <v>108</v>
      </c>
      <c r="AF24" s="1" t="s">
        <v>105</v>
      </c>
    </row>
    <row r="25" spans="1:32" x14ac:dyDescent="0.2">
      <c r="A25" s="1" t="s">
        <v>180</v>
      </c>
      <c r="B25" s="1" t="s">
        <v>181</v>
      </c>
      <c r="C25" s="1" t="s">
        <v>327</v>
      </c>
      <c r="D25" s="8">
        <v>935</v>
      </c>
      <c r="E25" s="8">
        <v>1150</v>
      </c>
      <c r="F25" s="8">
        <v>215</v>
      </c>
      <c r="G25" s="9">
        <v>2.2994652406417115</v>
      </c>
      <c r="H25" s="28">
        <v>30</v>
      </c>
      <c r="I25" s="8">
        <v>50</v>
      </c>
      <c r="J25" s="8">
        <v>20</v>
      </c>
      <c r="K25" s="8">
        <v>100</v>
      </c>
      <c r="L25" s="25">
        <v>42.38</v>
      </c>
      <c r="M25" s="11">
        <v>88144</v>
      </c>
      <c r="N25" s="10">
        <v>26.47</v>
      </c>
      <c r="O25" s="11">
        <v>55056</v>
      </c>
      <c r="P25" s="10">
        <v>38.82</v>
      </c>
      <c r="Q25" s="11">
        <v>80746</v>
      </c>
      <c r="R25" s="10">
        <v>50.33</v>
      </c>
      <c r="S25" s="11">
        <v>104688</v>
      </c>
      <c r="T25" s="23" t="s">
        <v>95</v>
      </c>
      <c r="U25" s="13" t="s">
        <v>97</v>
      </c>
      <c r="V25" s="13" t="s">
        <v>119</v>
      </c>
      <c r="W25" s="21" t="s">
        <v>102</v>
      </c>
      <c r="X25" s="1" t="s">
        <v>100</v>
      </c>
      <c r="Y25" s="1" t="s">
        <v>101</v>
      </c>
      <c r="Z25" s="1" t="s">
        <v>121</v>
      </c>
      <c r="AA25" s="1" t="s">
        <v>113</v>
      </c>
      <c r="AB25" s="1" t="s">
        <v>103</v>
      </c>
      <c r="AC25" s="1" t="s">
        <v>110</v>
      </c>
      <c r="AD25" s="1" t="s">
        <v>98</v>
      </c>
      <c r="AE25" s="1" t="s">
        <v>108</v>
      </c>
      <c r="AF25" s="1" t="s">
        <v>99</v>
      </c>
    </row>
    <row r="26" spans="1:32" x14ac:dyDescent="0.2">
      <c r="A26" s="1" t="s">
        <v>257</v>
      </c>
      <c r="B26" s="1" t="s">
        <v>17</v>
      </c>
      <c r="C26" s="1" t="s">
        <v>328</v>
      </c>
      <c r="D26" s="8">
        <v>4110</v>
      </c>
      <c r="E26" s="8">
        <v>4525</v>
      </c>
      <c r="F26" s="8">
        <v>415</v>
      </c>
      <c r="G26" s="9">
        <v>1.0097323600973236</v>
      </c>
      <c r="H26" s="28">
        <v>85</v>
      </c>
      <c r="I26" s="8">
        <v>210</v>
      </c>
      <c r="J26" s="8">
        <v>40</v>
      </c>
      <c r="K26" s="8">
        <v>340</v>
      </c>
      <c r="L26" s="25">
        <v>45.68</v>
      </c>
      <c r="M26" s="11">
        <v>95017</v>
      </c>
      <c r="N26" s="10">
        <v>32.92</v>
      </c>
      <c r="O26" s="11">
        <v>68469</v>
      </c>
      <c r="P26" s="10">
        <v>45.32</v>
      </c>
      <c r="Q26" s="11">
        <v>94256</v>
      </c>
      <c r="R26" s="10">
        <v>52.06</v>
      </c>
      <c r="S26" s="11">
        <v>108290</v>
      </c>
      <c r="T26" s="23" t="s">
        <v>95</v>
      </c>
      <c r="U26" s="13" t="s">
        <v>97</v>
      </c>
      <c r="V26" s="13" t="s">
        <v>97</v>
      </c>
      <c r="W26" s="21" t="s">
        <v>100</v>
      </c>
      <c r="X26" s="1" t="s">
        <v>101</v>
      </c>
      <c r="Y26" s="1" t="s">
        <v>102</v>
      </c>
      <c r="Z26" s="1" t="s">
        <v>103</v>
      </c>
      <c r="AA26" s="1" t="s">
        <v>123</v>
      </c>
      <c r="AB26" s="1" t="s">
        <v>121</v>
      </c>
      <c r="AC26" s="1" t="s">
        <v>110</v>
      </c>
      <c r="AD26" s="1" t="s">
        <v>98</v>
      </c>
      <c r="AE26" s="1" t="s">
        <v>99</v>
      </c>
      <c r="AF26" s="1" t="s">
        <v>105</v>
      </c>
    </row>
    <row r="27" spans="1:32" x14ac:dyDescent="0.2">
      <c r="A27" s="1" t="s">
        <v>258</v>
      </c>
      <c r="B27" s="1" t="s">
        <v>167</v>
      </c>
      <c r="C27" s="1" t="s">
        <v>328</v>
      </c>
      <c r="D27" s="8">
        <v>540</v>
      </c>
      <c r="E27" s="8">
        <v>730</v>
      </c>
      <c r="F27" s="8">
        <v>190</v>
      </c>
      <c r="G27" s="9">
        <v>3.5185185185185182</v>
      </c>
      <c r="H27" s="28">
        <v>10</v>
      </c>
      <c r="I27" s="8">
        <v>35</v>
      </c>
      <c r="J27" s="8">
        <v>20</v>
      </c>
      <c r="K27" s="8">
        <v>65</v>
      </c>
      <c r="L27" s="25">
        <v>71.62</v>
      </c>
      <c r="M27" s="11">
        <v>148966</v>
      </c>
      <c r="N27" s="10">
        <v>32.520000000000003</v>
      </c>
      <c r="O27" s="11">
        <v>67635</v>
      </c>
      <c r="P27" s="10">
        <v>53.91</v>
      </c>
      <c r="Q27" s="11">
        <v>112133</v>
      </c>
      <c r="R27" s="10">
        <v>91.17</v>
      </c>
      <c r="S27" s="11">
        <v>189631</v>
      </c>
      <c r="T27" s="23" t="s">
        <v>95</v>
      </c>
      <c r="U27" s="13" t="s">
        <v>165</v>
      </c>
      <c r="V27" s="13" t="s">
        <v>97</v>
      </c>
      <c r="W27" s="21" t="s">
        <v>102</v>
      </c>
      <c r="X27" s="1" t="s">
        <v>101</v>
      </c>
      <c r="Y27" s="1" t="s">
        <v>100</v>
      </c>
      <c r="Z27" s="1" t="s">
        <v>98</v>
      </c>
      <c r="AA27" s="1" t="s">
        <v>103</v>
      </c>
      <c r="AB27" s="1" t="s">
        <v>110</v>
      </c>
      <c r="AC27" s="1" t="s">
        <v>99</v>
      </c>
      <c r="AD27" s="1" t="s">
        <v>105</v>
      </c>
      <c r="AE27" s="1" t="s">
        <v>123</v>
      </c>
      <c r="AF27" s="1" t="s">
        <v>121</v>
      </c>
    </row>
    <row r="28" spans="1:32" x14ac:dyDescent="0.2">
      <c r="A28" s="1" t="s">
        <v>259</v>
      </c>
      <c r="B28" s="1" t="s">
        <v>170</v>
      </c>
      <c r="C28" s="1" t="s">
        <v>328</v>
      </c>
      <c r="D28" s="8">
        <v>900</v>
      </c>
      <c r="E28" s="8">
        <v>1070</v>
      </c>
      <c r="F28" s="8">
        <v>170</v>
      </c>
      <c r="G28" s="9">
        <v>1.8888888888888888</v>
      </c>
      <c r="H28" s="28">
        <v>20</v>
      </c>
      <c r="I28" s="8">
        <v>50</v>
      </c>
      <c r="J28" s="8">
        <v>15</v>
      </c>
      <c r="K28" s="8">
        <v>85</v>
      </c>
      <c r="L28" s="25">
        <v>31.85</v>
      </c>
      <c r="M28" s="11">
        <v>66251</v>
      </c>
      <c r="N28" s="10">
        <v>23.35</v>
      </c>
      <c r="O28" s="11">
        <v>48566</v>
      </c>
      <c r="P28" s="10">
        <v>30.59</v>
      </c>
      <c r="Q28" s="11">
        <v>63621</v>
      </c>
      <c r="R28" s="10">
        <v>36.1</v>
      </c>
      <c r="S28" s="11">
        <v>75094</v>
      </c>
      <c r="T28" s="23" t="s">
        <v>104</v>
      </c>
      <c r="U28" s="13" t="s">
        <v>97</v>
      </c>
      <c r="V28" s="13" t="s">
        <v>97</v>
      </c>
      <c r="W28" s="21" t="s">
        <v>101</v>
      </c>
      <c r="X28" s="1" t="s">
        <v>100</v>
      </c>
      <c r="Y28" s="1" t="s">
        <v>99</v>
      </c>
      <c r="Z28" s="1" t="s">
        <v>102</v>
      </c>
      <c r="AA28" s="1" t="s">
        <v>121</v>
      </c>
      <c r="AB28" s="1" t="s">
        <v>98</v>
      </c>
      <c r="AC28" s="1" t="s">
        <v>105</v>
      </c>
      <c r="AD28" s="1" t="s">
        <v>103</v>
      </c>
      <c r="AE28" s="1" t="s">
        <v>123</v>
      </c>
      <c r="AF28" s="1" t="s">
        <v>146</v>
      </c>
    </row>
    <row r="29" spans="1:32" x14ac:dyDescent="0.2">
      <c r="A29" s="1" t="s">
        <v>260</v>
      </c>
      <c r="B29" s="1" t="s">
        <v>169</v>
      </c>
      <c r="C29" s="1" t="s">
        <v>328</v>
      </c>
      <c r="D29" s="8">
        <v>2085</v>
      </c>
      <c r="E29" s="8">
        <v>2405</v>
      </c>
      <c r="F29" s="8">
        <v>320</v>
      </c>
      <c r="G29" s="9">
        <v>1.5347721822541964</v>
      </c>
      <c r="H29" s="28">
        <v>40</v>
      </c>
      <c r="I29" s="8">
        <v>120</v>
      </c>
      <c r="J29" s="8">
        <v>30</v>
      </c>
      <c r="K29" s="8">
        <v>195</v>
      </c>
      <c r="L29" s="25">
        <v>27.68</v>
      </c>
      <c r="M29" s="11">
        <v>57578</v>
      </c>
      <c r="N29" s="10">
        <v>20.21</v>
      </c>
      <c r="O29" s="11">
        <v>42043</v>
      </c>
      <c r="P29" s="10">
        <v>25.15</v>
      </c>
      <c r="Q29" s="11">
        <v>52311</v>
      </c>
      <c r="R29" s="10">
        <v>31.42</v>
      </c>
      <c r="S29" s="11">
        <v>65345</v>
      </c>
      <c r="T29" s="23" t="s">
        <v>132</v>
      </c>
      <c r="U29" s="13" t="s">
        <v>97</v>
      </c>
      <c r="V29" s="13" t="s">
        <v>97</v>
      </c>
      <c r="W29" s="21" t="s">
        <v>100</v>
      </c>
      <c r="X29" s="1" t="s">
        <v>102</v>
      </c>
      <c r="Y29" s="1" t="s">
        <v>103</v>
      </c>
      <c r="Z29" s="1" t="s">
        <v>98</v>
      </c>
      <c r="AA29" s="1" t="s">
        <v>101</v>
      </c>
      <c r="AB29" s="1" t="s">
        <v>110</v>
      </c>
      <c r="AC29" s="1" t="s">
        <v>99</v>
      </c>
      <c r="AD29" s="1" t="s">
        <v>121</v>
      </c>
      <c r="AE29" s="1" t="s">
        <v>123</v>
      </c>
      <c r="AF29" s="1" t="s">
        <v>124</v>
      </c>
    </row>
    <row r="30" spans="1:32" x14ac:dyDescent="0.2">
      <c r="A30" s="1" t="s">
        <v>261</v>
      </c>
      <c r="B30" s="1" t="s">
        <v>168</v>
      </c>
      <c r="C30" s="1" t="s">
        <v>328</v>
      </c>
      <c r="D30" s="8">
        <v>905</v>
      </c>
      <c r="E30" s="8">
        <v>995</v>
      </c>
      <c r="F30" s="8">
        <v>90</v>
      </c>
      <c r="G30" s="9">
        <v>0.99447513812154698</v>
      </c>
      <c r="H30" s="28">
        <v>15</v>
      </c>
      <c r="I30" s="8">
        <v>45</v>
      </c>
      <c r="J30" s="8">
        <v>10</v>
      </c>
      <c r="K30" s="8">
        <v>65</v>
      </c>
      <c r="L30" s="25">
        <v>53.01</v>
      </c>
      <c r="M30" s="11">
        <v>110255</v>
      </c>
      <c r="N30" s="10">
        <v>35.71</v>
      </c>
      <c r="O30" s="11">
        <v>74287</v>
      </c>
      <c r="P30" s="10">
        <v>52.14</v>
      </c>
      <c r="Q30" s="11">
        <v>108457</v>
      </c>
      <c r="R30" s="10">
        <v>61.65</v>
      </c>
      <c r="S30" s="11">
        <v>128238</v>
      </c>
      <c r="T30" s="23" t="s">
        <v>95</v>
      </c>
      <c r="U30" s="13" t="s">
        <v>96</v>
      </c>
      <c r="V30" s="13" t="s">
        <v>97</v>
      </c>
      <c r="W30" s="21" t="s">
        <v>101</v>
      </c>
      <c r="X30" s="1" t="s">
        <v>98</v>
      </c>
      <c r="Y30" s="1" t="s">
        <v>121</v>
      </c>
      <c r="Z30" s="1" t="s">
        <v>100</v>
      </c>
      <c r="AA30" s="1" t="s">
        <v>99</v>
      </c>
      <c r="AB30" s="1" t="s">
        <v>102</v>
      </c>
      <c r="AC30" s="1" t="s">
        <v>105</v>
      </c>
      <c r="AD30" s="1" t="s">
        <v>128</v>
      </c>
      <c r="AE30" s="1" t="s">
        <v>103</v>
      </c>
      <c r="AF30" s="1" t="s">
        <v>123</v>
      </c>
    </row>
    <row r="31" spans="1:32" x14ac:dyDescent="0.2">
      <c r="A31" s="1" t="s">
        <v>262</v>
      </c>
      <c r="B31" s="1" t="s">
        <v>131</v>
      </c>
      <c r="C31" s="1" t="s">
        <v>328</v>
      </c>
      <c r="D31" s="8">
        <v>1255</v>
      </c>
      <c r="E31" s="8">
        <v>1385</v>
      </c>
      <c r="F31" s="8">
        <v>130</v>
      </c>
      <c r="G31" s="9">
        <v>1.0358565737051793</v>
      </c>
      <c r="H31" s="28">
        <v>20</v>
      </c>
      <c r="I31" s="8">
        <v>60</v>
      </c>
      <c r="J31" s="8">
        <v>15</v>
      </c>
      <c r="K31" s="8">
        <v>95</v>
      </c>
      <c r="L31" s="25">
        <v>44.09</v>
      </c>
      <c r="M31" s="11">
        <v>91705</v>
      </c>
      <c r="N31" s="10">
        <v>31.18</v>
      </c>
      <c r="O31" s="11">
        <v>64863</v>
      </c>
      <c r="P31" s="10">
        <v>41.58</v>
      </c>
      <c r="Q31" s="11">
        <v>86493</v>
      </c>
      <c r="R31" s="10">
        <v>50.54</v>
      </c>
      <c r="S31" s="11">
        <v>105125</v>
      </c>
      <c r="T31" s="23" t="s">
        <v>95</v>
      </c>
      <c r="U31" s="13" t="s">
        <v>97</v>
      </c>
      <c r="V31" s="13" t="s">
        <v>97</v>
      </c>
      <c r="W31" s="21" t="s">
        <v>101</v>
      </c>
      <c r="X31" s="1" t="s">
        <v>99</v>
      </c>
      <c r="Y31" s="1" t="s">
        <v>102</v>
      </c>
      <c r="Z31" s="1" t="s">
        <v>123</v>
      </c>
      <c r="AA31" s="1" t="s">
        <v>100</v>
      </c>
      <c r="AB31" s="1" t="s">
        <v>98</v>
      </c>
      <c r="AC31" s="1" t="s">
        <v>105</v>
      </c>
      <c r="AD31" s="1" t="s">
        <v>130</v>
      </c>
      <c r="AE31" s="1" t="s">
        <v>146</v>
      </c>
      <c r="AF31" s="1" t="s">
        <v>128</v>
      </c>
    </row>
    <row r="32" spans="1:32" x14ac:dyDescent="0.2">
      <c r="A32" s="1" t="s">
        <v>263</v>
      </c>
      <c r="B32" s="1" t="s">
        <v>271</v>
      </c>
      <c r="C32" s="1" t="s">
        <v>328</v>
      </c>
      <c r="D32" s="8">
        <v>445</v>
      </c>
      <c r="E32" s="8">
        <v>500</v>
      </c>
      <c r="F32" s="8">
        <v>55</v>
      </c>
      <c r="G32" s="9">
        <v>1.2359550561797752</v>
      </c>
      <c r="H32" s="28">
        <v>10</v>
      </c>
      <c r="I32" s="8">
        <v>25</v>
      </c>
      <c r="J32" s="8">
        <v>5</v>
      </c>
      <c r="K32" s="8">
        <v>40</v>
      </c>
      <c r="L32" s="25">
        <v>48.86</v>
      </c>
      <c r="M32" s="11">
        <v>101630</v>
      </c>
      <c r="N32" s="10">
        <v>32.770000000000003</v>
      </c>
      <c r="O32" s="11">
        <v>68161</v>
      </c>
      <c r="P32" s="10">
        <v>49.99</v>
      </c>
      <c r="Q32" s="11">
        <v>103970</v>
      </c>
      <c r="R32" s="10">
        <v>56.91</v>
      </c>
      <c r="S32" s="11">
        <v>118365</v>
      </c>
      <c r="T32" s="23" t="s">
        <v>95</v>
      </c>
      <c r="U32" s="13" t="s">
        <v>97</v>
      </c>
      <c r="V32" s="13" t="s">
        <v>97</v>
      </c>
      <c r="W32" s="21" t="s">
        <v>2</v>
      </c>
      <c r="X32" s="1" t="s">
        <v>2</v>
      </c>
      <c r="Y32" s="1" t="s">
        <v>2</v>
      </c>
      <c r="Z32" s="1" t="s">
        <v>2</v>
      </c>
      <c r="AA32" s="1" t="s">
        <v>2</v>
      </c>
      <c r="AB32" s="1" t="s">
        <v>2</v>
      </c>
      <c r="AC32" s="1" t="s">
        <v>2</v>
      </c>
      <c r="AD32" s="1" t="s">
        <v>2</v>
      </c>
      <c r="AE32" s="1" t="s">
        <v>2</v>
      </c>
      <c r="AF32" s="1" t="s">
        <v>2</v>
      </c>
    </row>
    <row r="33" spans="1:32" x14ac:dyDescent="0.2">
      <c r="A33" s="1" t="s">
        <v>264</v>
      </c>
      <c r="B33" s="1" t="s">
        <v>16</v>
      </c>
      <c r="C33" s="1" t="s">
        <v>328</v>
      </c>
      <c r="D33" s="8">
        <v>985</v>
      </c>
      <c r="E33" s="8">
        <v>940</v>
      </c>
      <c r="F33" s="8">
        <v>-45</v>
      </c>
      <c r="G33" s="9">
        <v>-0.45685279187817257</v>
      </c>
      <c r="H33" s="28">
        <v>20</v>
      </c>
      <c r="I33" s="8">
        <v>45</v>
      </c>
      <c r="J33" s="8">
        <v>-5</v>
      </c>
      <c r="K33" s="8">
        <v>60</v>
      </c>
      <c r="L33" s="25">
        <v>44.58</v>
      </c>
      <c r="M33" s="11">
        <v>92734</v>
      </c>
      <c r="N33" s="10">
        <v>31.57</v>
      </c>
      <c r="O33" s="11">
        <v>65675</v>
      </c>
      <c r="P33" s="10">
        <v>44.91</v>
      </c>
      <c r="Q33" s="11">
        <v>93405</v>
      </c>
      <c r="R33" s="10">
        <v>51.09</v>
      </c>
      <c r="S33" s="11">
        <v>106263</v>
      </c>
      <c r="T33" s="23" t="s">
        <v>95</v>
      </c>
      <c r="U33" s="13" t="s">
        <v>97</v>
      </c>
      <c r="V33" s="13" t="s">
        <v>97</v>
      </c>
      <c r="W33" s="21" t="s">
        <v>128</v>
      </c>
      <c r="X33" s="1" t="s">
        <v>100</v>
      </c>
      <c r="Y33" s="1" t="s">
        <v>98</v>
      </c>
      <c r="Z33" s="1" t="s">
        <v>101</v>
      </c>
      <c r="AA33" s="1" t="s">
        <v>129</v>
      </c>
      <c r="AB33" s="1" t="s">
        <v>102</v>
      </c>
      <c r="AC33" s="1" t="s">
        <v>123</v>
      </c>
      <c r="AD33" s="1" t="s">
        <v>99</v>
      </c>
      <c r="AE33" s="1" t="s">
        <v>110</v>
      </c>
      <c r="AF33" s="1" t="s">
        <v>121</v>
      </c>
    </row>
    <row r="34" spans="1:32" x14ac:dyDescent="0.2">
      <c r="A34" s="1" t="s">
        <v>342</v>
      </c>
      <c r="B34" s="1" t="s">
        <v>343</v>
      </c>
      <c r="C34" s="1" t="s">
        <v>328</v>
      </c>
      <c r="D34" s="8">
        <v>4930</v>
      </c>
      <c r="E34" s="8">
        <v>6270</v>
      </c>
      <c r="F34" s="8">
        <v>1340</v>
      </c>
      <c r="G34" s="9">
        <v>2.7180527383367141</v>
      </c>
      <c r="H34" s="28">
        <v>130</v>
      </c>
      <c r="I34" s="8">
        <v>275</v>
      </c>
      <c r="J34" s="8">
        <v>135</v>
      </c>
      <c r="K34" s="8">
        <v>540</v>
      </c>
      <c r="L34" s="25">
        <v>49.96</v>
      </c>
      <c r="M34" s="11">
        <v>103907</v>
      </c>
      <c r="N34" s="10">
        <v>33.770000000000003</v>
      </c>
      <c r="O34" s="11">
        <v>70238</v>
      </c>
      <c r="P34" s="10">
        <v>50.86</v>
      </c>
      <c r="Q34" s="11">
        <v>105791</v>
      </c>
      <c r="R34" s="10">
        <v>58.05</v>
      </c>
      <c r="S34" s="11">
        <v>120741</v>
      </c>
      <c r="T34" s="23" t="s">
        <v>95</v>
      </c>
      <c r="U34" s="13" t="s">
        <v>97</v>
      </c>
      <c r="V34" s="13" t="s">
        <v>97</v>
      </c>
      <c r="W34" s="21" t="s">
        <v>2</v>
      </c>
      <c r="X34" s="1" t="s">
        <v>2</v>
      </c>
      <c r="Y34" s="1" t="s">
        <v>2</v>
      </c>
      <c r="Z34" s="1" t="s">
        <v>2</v>
      </c>
      <c r="AA34" s="1" t="s">
        <v>2</v>
      </c>
      <c r="AB34" s="1" t="s">
        <v>2</v>
      </c>
      <c r="AC34" s="1" t="s">
        <v>2</v>
      </c>
      <c r="AD34" s="1" t="s">
        <v>2</v>
      </c>
      <c r="AE34" s="1" t="s">
        <v>2</v>
      </c>
      <c r="AF34" s="1" t="s">
        <v>2</v>
      </c>
    </row>
    <row r="35" spans="1:32" x14ac:dyDescent="0.2">
      <c r="A35" s="1" t="s">
        <v>265</v>
      </c>
      <c r="B35" s="1" t="s">
        <v>266</v>
      </c>
      <c r="C35" s="1" t="s">
        <v>328</v>
      </c>
      <c r="D35" s="8">
        <v>590</v>
      </c>
      <c r="E35" s="8">
        <v>705</v>
      </c>
      <c r="F35" s="8">
        <v>115</v>
      </c>
      <c r="G35" s="9">
        <v>1.9491525423728813</v>
      </c>
      <c r="H35" s="28">
        <v>15</v>
      </c>
      <c r="I35" s="8">
        <v>30</v>
      </c>
      <c r="J35" s="8">
        <v>10</v>
      </c>
      <c r="K35" s="8">
        <v>60</v>
      </c>
      <c r="L35" s="25">
        <v>37.630000000000003</v>
      </c>
      <c r="M35" s="11">
        <v>78276</v>
      </c>
      <c r="N35" s="10">
        <v>21.44</v>
      </c>
      <c r="O35" s="11">
        <v>44594</v>
      </c>
      <c r="P35" s="10">
        <v>32.72</v>
      </c>
      <c r="Q35" s="11">
        <v>68066</v>
      </c>
      <c r="R35" s="10">
        <v>45.73</v>
      </c>
      <c r="S35" s="11">
        <v>95117</v>
      </c>
      <c r="T35" s="23" t="s">
        <v>95</v>
      </c>
      <c r="U35" s="13" t="s">
        <v>97</v>
      </c>
      <c r="V35" s="13" t="s">
        <v>97</v>
      </c>
      <c r="W35" s="21" t="s">
        <v>128</v>
      </c>
      <c r="X35" s="1" t="s">
        <v>101</v>
      </c>
      <c r="Y35" s="1" t="s">
        <v>98</v>
      </c>
      <c r="Z35" s="1" t="s">
        <v>117</v>
      </c>
      <c r="AA35" s="1" t="s">
        <v>102</v>
      </c>
      <c r="AB35" s="1" t="s">
        <v>121</v>
      </c>
      <c r="AC35" s="1" t="s">
        <v>100</v>
      </c>
      <c r="AD35" s="1" t="s">
        <v>99</v>
      </c>
      <c r="AE35" s="1" t="s">
        <v>103</v>
      </c>
      <c r="AF35" s="1" t="s">
        <v>123</v>
      </c>
    </row>
    <row r="36" spans="1:32" x14ac:dyDescent="0.2">
      <c r="A36" s="1" t="s">
        <v>18</v>
      </c>
      <c r="B36" s="1" t="s">
        <v>19</v>
      </c>
      <c r="C36" s="1" t="s">
        <v>328</v>
      </c>
      <c r="D36" s="8">
        <v>290</v>
      </c>
      <c r="E36" s="8">
        <v>355</v>
      </c>
      <c r="F36" s="8">
        <v>65</v>
      </c>
      <c r="G36" s="9">
        <v>2.2413793103448278</v>
      </c>
      <c r="H36" s="28">
        <v>5</v>
      </c>
      <c r="I36" s="8">
        <v>15</v>
      </c>
      <c r="J36" s="8">
        <v>5</v>
      </c>
      <c r="K36" s="8">
        <v>25</v>
      </c>
      <c r="L36" s="25">
        <v>53.07</v>
      </c>
      <c r="M36" s="11">
        <v>110379</v>
      </c>
      <c r="N36" s="10">
        <v>33.22</v>
      </c>
      <c r="O36" s="11">
        <v>69102</v>
      </c>
      <c r="P36" s="10">
        <v>50.28</v>
      </c>
      <c r="Q36" s="11">
        <v>104583</v>
      </c>
      <c r="R36" s="10">
        <v>62.99</v>
      </c>
      <c r="S36" s="11">
        <v>131017</v>
      </c>
      <c r="T36" s="23" t="s">
        <v>95</v>
      </c>
      <c r="U36" s="13" t="s">
        <v>97</v>
      </c>
      <c r="V36" s="13" t="s">
        <v>119</v>
      </c>
      <c r="W36" s="21" t="s">
        <v>101</v>
      </c>
      <c r="X36" s="1" t="s">
        <v>99</v>
      </c>
      <c r="Y36" s="1" t="s">
        <v>122</v>
      </c>
      <c r="Z36" s="1" t="s">
        <v>102</v>
      </c>
      <c r="AA36" s="1" t="s">
        <v>100</v>
      </c>
      <c r="AB36" s="1" t="s">
        <v>98</v>
      </c>
      <c r="AC36" s="1" t="s">
        <v>130</v>
      </c>
      <c r="AD36" s="1" t="s">
        <v>103</v>
      </c>
      <c r="AE36" s="1" t="s">
        <v>123</v>
      </c>
      <c r="AF36" s="1" t="s">
        <v>121</v>
      </c>
    </row>
    <row r="37" spans="1:32" x14ac:dyDescent="0.2">
      <c r="A37" s="1" t="s">
        <v>20</v>
      </c>
      <c r="B37" s="1" t="s">
        <v>21</v>
      </c>
      <c r="C37" s="1" t="s">
        <v>328</v>
      </c>
      <c r="D37" s="8">
        <v>320</v>
      </c>
      <c r="E37" s="8">
        <v>400</v>
      </c>
      <c r="F37" s="8">
        <v>80</v>
      </c>
      <c r="G37" s="9">
        <v>2.5</v>
      </c>
      <c r="H37" s="28">
        <v>10</v>
      </c>
      <c r="I37" s="8">
        <v>15</v>
      </c>
      <c r="J37" s="8">
        <v>10</v>
      </c>
      <c r="K37" s="8">
        <v>30</v>
      </c>
      <c r="L37" s="25">
        <v>33.19</v>
      </c>
      <c r="M37" s="11">
        <v>69035</v>
      </c>
      <c r="N37" s="10">
        <v>17.350000000000001</v>
      </c>
      <c r="O37" s="11">
        <v>36085</v>
      </c>
      <c r="P37" s="10">
        <v>30.91</v>
      </c>
      <c r="Q37" s="11">
        <v>64283</v>
      </c>
      <c r="R37" s="10">
        <v>41.11</v>
      </c>
      <c r="S37" s="11">
        <v>85510</v>
      </c>
      <c r="T37" s="23" t="s">
        <v>95</v>
      </c>
      <c r="U37" s="13" t="s">
        <v>97</v>
      </c>
      <c r="V37" s="13" t="s">
        <v>97</v>
      </c>
      <c r="W37" s="21" t="s">
        <v>122</v>
      </c>
      <c r="X37" s="1" t="s">
        <v>98</v>
      </c>
      <c r="Y37" s="1" t="s">
        <v>101</v>
      </c>
      <c r="Z37" s="1" t="s">
        <v>100</v>
      </c>
      <c r="AA37" s="1" t="s">
        <v>99</v>
      </c>
      <c r="AB37" s="1" t="s">
        <v>102</v>
      </c>
      <c r="AC37" s="1" t="s">
        <v>130</v>
      </c>
      <c r="AD37" s="1" t="s">
        <v>110</v>
      </c>
      <c r="AE37" s="1" t="s">
        <v>121</v>
      </c>
      <c r="AF37" s="1" t="s">
        <v>103</v>
      </c>
    </row>
    <row r="38" spans="1:32" x14ac:dyDescent="0.2">
      <c r="A38" s="1" t="s">
        <v>203</v>
      </c>
      <c r="B38" s="1" t="s">
        <v>204</v>
      </c>
      <c r="C38" s="1" t="s">
        <v>328</v>
      </c>
      <c r="D38" s="8">
        <v>315</v>
      </c>
      <c r="E38" s="8">
        <v>435</v>
      </c>
      <c r="F38" s="8">
        <v>115</v>
      </c>
      <c r="G38" s="9">
        <v>3.6507936507936507</v>
      </c>
      <c r="H38" s="28">
        <v>10</v>
      </c>
      <c r="I38" s="8">
        <v>20</v>
      </c>
      <c r="J38" s="8">
        <v>10</v>
      </c>
      <c r="K38" s="8">
        <v>40</v>
      </c>
      <c r="L38" s="25">
        <v>45.67</v>
      </c>
      <c r="M38" s="11">
        <v>94995</v>
      </c>
      <c r="N38" s="10">
        <v>29.76</v>
      </c>
      <c r="O38" s="11">
        <v>61911</v>
      </c>
      <c r="P38" s="10">
        <v>44.02</v>
      </c>
      <c r="Q38" s="11">
        <v>91555</v>
      </c>
      <c r="R38" s="10">
        <v>53.62</v>
      </c>
      <c r="S38" s="11">
        <v>111538</v>
      </c>
      <c r="T38" s="23" t="s">
        <v>116</v>
      </c>
      <c r="U38" s="13" t="s">
        <v>97</v>
      </c>
      <c r="V38" s="13" t="s">
        <v>97</v>
      </c>
      <c r="W38" s="21" t="s">
        <v>122</v>
      </c>
      <c r="X38" s="1" t="s">
        <v>101</v>
      </c>
      <c r="Y38" s="1" t="s">
        <v>102</v>
      </c>
      <c r="Z38" s="1" t="s">
        <v>100</v>
      </c>
      <c r="AA38" s="1" t="s">
        <v>121</v>
      </c>
      <c r="AB38" s="1" t="s">
        <v>98</v>
      </c>
      <c r="AC38" s="1" t="s">
        <v>99</v>
      </c>
      <c r="AD38" s="1" t="s">
        <v>118</v>
      </c>
      <c r="AE38" s="1" t="s">
        <v>103</v>
      </c>
      <c r="AF38" s="1" t="s">
        <v>128</v>
      </c>
    </row>
    <row r="39" spans="1:32" x14ac:dyDescent="0.2">
      <c r="A39" s="1" t="s">
        <v>22</v>
      </c>
      <c r="B39" s="1" t="s">
        <v>272</v>
      </c>
      <c r="C39" s="1" t="s">
        <v>344</v>
      </c>
      <c r="D39" s="8">
        <v>385</v>
      </c>
      <c r="E39" s="8">
        <v>440</v>
      </c>
      <c r="F39" s="8">
        <v>55</v>
      </c>
      <c r="G39" s="9">
        <v>1.4285714285714284</v>
      </c>
      <c r="H39" s="28">
        <v>10</v>
      </c>
      <c r="I39" s="8">
        <v>20</v>
      </c>
      <c r="J39" s="8">
        <v>5</v>
      </c>
      <c r="K39" s="8">
        <v>35</v>
      </c>
      <c r="L39" s="25">
        <v>40.61</v>
      </c>
      <c r="M39" s="11">
        <v>84459</v>
      </c>
      <c r="N39" s="10">
        <v>26.4</v>
      </c>
      <c r="O39" s="11">
        <v>54920</v>
      </c>
      <c r="P39" s="10">
        <v>39.340000000000003</v>
      </c>
      <c r="Q39" s="11">
        <v>81821</v>
      </c>
      <c r="R39" s="10">
        <v>47.71</v>
      </c>
      <c r="S39" s="11">
        <v>99229</v>
      </c>
      <c r="T39" s="23" t="s">
        <v>95</v>
      </c>
      <c r="U39" s="13" t="s">
        <v>97</v>
      </c>
      <c r="V39" s="13" t="s">
        <v>133</v>
      </c>
      <c r="W39" s="21" t="s">
        <v>101</v>
      </c>
      <c r="X39" s="1" t="s">
        <v>103</v>
      </c>
      <c r="Y39" s="1" t="s">
        <v>100</v>
      </c>
      <c r="Z39" s="1" t="s">
        <v>98</v>
      </c>
      <c r="AA39" s="1" t="s">
        <v>99</v>
      </c>
      <c r="AB39" s="1" t="s">
        <v>117</v>
      </c>
      <c r="AC39" s="1" t="s">
        <v>102</v>
      </c>
      <c r="AD39" s="1" t="s">
        <v>108</v>
      </c>
      <c r="AE39" s="1" t="s">
        <v>105</v>
      </c>
      <c r="AF39" s="1" t="s">
        <v>110</v>
      </c>
    </row>
    <row r="40" spans="1:32" x14ac:dyDescent="0.2">
      <c r="A40" s="7" t="s">
        <v>273</v>
      </c>
      <c r="B40" s="1" t="s">
        <v>205</v>
      </c>
      <c r="C40" s="1" t="s">
        <v>344</v>
      </c>
      <c r="D40" s="8">
        <v>105</v>
      </c>
      <c r="E40" s="8">
        <v>130</v>
      </c>
      <c r="F40" s="8">
        <v>20</v>
      </c>
      <c r="G40" s="9">
        <v>1.9047619047619047</v>
      </c>
      <c r="H40" s="28">
        <v>5</v>
      </c>
      <c r="I40" s="8">
        <v>5</v>
      </c>
      <c r="J40" s="8" t="s">
        <v>31</v>
      </c>
      <c r="K40" s="8">
        <v>10</v>
      </c>
      <c r="L40" s="25">
        <v>36.11</v>
      </c>
      <c r="M40" s="11">
        <v>75114</v>
      </c>
      <c r="N40" s="10">
        <v>23.78</v>
      </c>
      <c r="O40" s="11">
        <v>49452</v>
      </c>
      <c r="P40" s="10">
        <v>31.12</v>
      </c>
      <c r="Q40" s="11">
        <v>64734</v>
      </c>
      <c r="R40" s="10">
        <v>42.28</v>
      </c>
      <c r="S40" s="11">
        <v>87945</v>
      </c>
      <c r="T40" s="23" t="s">
        <v>95</v>
      </c>
      <c r="U40" s="13" t="s">
        <v>97</v>
      </c>
      <c r="V40" s="13" t="s">
        <v>133</v>
      </c>
      <c r="W40" s="21" t="s">
        <v>100</v>
      </c>
      <c r="X40" s="1" t="s">
        <v>102</v>
      </c>
      <c r="Y40" s="1" t="s">
        <v>108</v>
      </c>
      <c r="Z40" s="1" t="s">
        <v>103</v>
      </c>
      <c r="AA40" s="1" t="s">
        <v>98</v>
      </c>
      <c r="AB40" s="1" t="s">
        <v>101</v>
      </c>
      <c r="AC40" s="1" t="s">
        <v>99</v>
      </c>
      <c r="AD40" s="1" t="s">
        <v>117</v>
      </c>
      <c r="AE40" s="1" t="s">
        <v>112</v>
      </c>
      <c r="AF40" s="1" t="s">
        <v>110</v>
      </c>
    </row>
    <row r="41" spans="1:32" x14ac:dyDescent="0.2">
      <c r="A41" s="1" t="s">
        <v>23</v>
      </c>
      <c r="B41" s="1" t="s">
        <v>24</v>
      </c>
      <c r="C41" s="1" t="s">
        <v>344</v>
      </c>
      <c r="D41" s="8">
        <v>990</v>
      </c>
      <c r="E41" s="8">
        <v>1135</v>
      </c>
      <c r="F41" s="8">
        <v>145</v>
      </c>
      <c r="G41" s="9">
        <v>1.4646464646464648</v>
      </c>
      <c r="H41" s="28">
        <v>20</v>
      </c>
      <c r="I41" s="8">
        <v>55</v>
      </c>
      <c r="J41" s="8">
        <v>15</v>
      </c>
      <c r="K41" s="8">
        <v>90</v>
      </c>
      <c r="L41" s="25">
        <v>43.58</v>
      </c>
      <c r="M41" s="11">
        <v>90646</v>
      </c>
      <c r="N41" s="10">
        <v>31.7</v>
      </c>
      <c r="O41" s="11">
        <v>65932</v>
      </c>
      <c r="P41" s="10">
        <v>41.42</v>
      </c>
      <c r="Q41" s="11">
        <v>86154</v>
      </c>
      <c r="R41" s="10">
        <v>49.52</v>
      </c>
      <c r="S41" s="11">
        <v>103003</v>
      </c>
      <c r="T41" s="23" t="s">
        <v>95</v>
      </c>
      <c r="U41" s="13" t="s">
        <v>97</v>
      </c>
      <c r="V41" s="13" t="s">
        <v>97</v>
      </c>
      <c r="W41" s="21" t="s">
        <v>2</v>
      </c>
      <c r="X41" s="1" t="s">
        <v>2</v>
      </c>
      <c r="Y41" s="1" t="s">
        <v>2</v>
      </c>
      <c r="Z41" s="1" t="s">
        <v>2</v>
      </c>
      <c r="AA41" s="1" t="s">
        <v>2</v>
      </c>
      <c r="AB41" s="1" t="s">
        <v>2</v>
      </c>
      <c r="AC41" s="1" t="s">
        <v>2</v>
      </c>
      <c r="AD41" s="1" t="s">
        <v>2</v>
      </c>
      <c r="AE41" s="1" t="s">
        <v>2</v>
      </c>
      <c r="AF41" s="1" t="s">
        <v>2</v>
      </c>
    </row>
    <row r="42" spans="1:32" x14ac:dyDescent="0.2">
      <c r="A42" s="1" t="s">
        <v>25</v>
      </c>
      <c r="B42" s="1" t="s">
        <v>26</v>
      </c>
      <c r="C42" s="1" t="s">
        <v>344</v>
      </c>
      <c r="D42" s="8">
        <v>150</v>
      </c>
      <c r="E42" s="8">
        <v>170</v>
      </c>
      <c r="F42" s="8">
        <v>20</v>
      </c>
      <c r="G42" s="9">
        <v>1.3333333333333335</v>
      </c>
      <c r="H42" s="28">
        <v>5</v>
      </c>
      <c r="I42" s="8">
        <v>5</v>
      </c>
      <c r="J42" s="8" t="s">
        <v>31</v>
      </c>
      <c r="K42" s="8">
        <v>10</v>
      </c>
      <c r="L42" s="25">
        <v>47.85</v>
      </c>
      <c r="M42" s="11">
        <v>99537</v>
      </c>
      <c r="N42" s="10">
        <v>34.67</v>
      </c>
      <c r="O42" s="11">
        <v>72112</v>
      </c>
      <c r="P42" s="10">
        <v>49.1</v>
      </c>
      <c r="Q42" s="11">
        <v>102119</v>
      </c>
      <c r="R42" s="10">
        <v>54.45</v>
      </c>
      <c r="S42" s="11">
        <v>113249</v>
      </c>
      <c r="T42" s="23" t="s">
        <v>95</v>
      </c>
      <c r="U42" s="13" t="s">
        <v>97</v>
      </c>
      <c r="V42" s="13" t="s">
        <v>97</v>
      </c>
      <c r="W42" s="21" t="s">
        <v>100</v>
      </c>
      <c r="X42" s="1" t="s">
        <v>98</v>
      </c>
      <c r="Y42" s="1" t="s">
        <v>101</v>
      </c>
      <c r="Z42" s="1" t="s">
        <v>102</v>
      </c>
      <c r="AA42" s="1" t="s">
        <v>110</v>
      </c>
      <c r="AB42" s="1" t="s">
        <v>103</v>
      </c>
      <c r="AC42" s="1" t="s">
        <v>121</v>
      </c>
      <c r="AD42" s="1" t="s">
        <v>105</v>
      </c>
      <c r="AE42" s="1" t="s">
        <v>122</v>
      </c>
      <c r="AF42" s="1" t="s">
        <v>117</v>
      </c>
    </row>
    <row r="43" spans="1:32" x14ac:dyDescent="0.2">
      <c r="A43" s="1" t="s">
        <v>206</v>
      </c>
      <c r="B43" s="1" t="s">
        <v>274</v>
      </c>
      <c r="C43" s="1" t="s">
        <v>344</v>
      </c>
      <c r="D43" s="8">
        <v>95</v>
      </c>
      <c r="E43" s="8">
        <v>110</v>
      </c>
      <c r="F43" s="8">
        <v>15</v>
      </c>
      <c r="G43" s="9">
        <v>1.5789473684210527</v>
      </c>
      <c r="H43" s="28" t="s">
        <v>31</v>
      </c>
      <c r="I43" s="8">
        <v>5</v>
      </c>
      <c r="J43" s="8" t="s">
        <v>31</v>
      </c>
      <c r="K43" s="8">
        <v>10</v>
      </c>
      <c r="L43" s="25">
        <v>37.53</v>
      </c>
      <c r="M43" s="11">
        <v>78063</v>
      </c>
      <c r="N43" s="10">
        <v>29.22</v>
      </c>
      <c r="O43" s="11">
        <v>60771</v>
      </c>
      <c r="P43" s="10">
        <v>36.909999999999997</v>
      </c>
      <c r="Q43" s="11">
        <v>76765</v>
      </c>
      <c r="R43" s="10">
        <v>41.69</v>
      </c>
      <c r="S43" s="11">
        <v>86709</v>
      </c>
      <c r="T43" s="23" t="s">
        <v>95</v>
      </c>
      <c r="U43" s="13" t="s">
        <v>97</v>
      </c>
      <c r="V43" s="13" t="s">
        <v>97</v>
      </c>
      <c r="W43" s="21" t="s">
        <v>2</v>
      </c>
      <c r="X43" s="1" t="s">
        <v>2</v>
      </c>
      <c r="Y43" s="1" t="s">
        <v>2</v>
      </c>
      <c r="Z43" s="1" t="s">
        <v>2</v>
      </c>
      <c r="AA43" s="1" t="s">
        <v>2</v>
      </c>
      <c r="AB43" s="1" t="s">
        <v>2</v>
      </c>
      <c r="AC43" s="1" t="s">
        <v>2</v>
      </c>
      <c r="AD43" s="1" t="s">
        <v>2</v>
      </c>
      <c r="AE43" s="1" t="s">
        <v>2</v>
      </c>
      <c r="AF43" s="1" t="s">
        <v>2</v>
      </c>
    </row>
    <row r="44" spans="1:32" x14ac:dyDescent="0.2">
      <c r="A44" s="1" t="s">
        <v>207</v>
      </c>
      <c r="B44" s="1" t="s">
        <v>208</v>
      </c>
      <c r="C44" s="1" t="s">
        <v>344</v>
      </c>
      <c r="D44" s="8">
        <v>145</v>
      </c>
      <c r="E44" s="8">
        <v>165</v>
      </c>
      <c r="F44" s="8">
        <v>20</v>
      </c>
      <c r="G44" s="9">
        <v>1.3793103448275861</v>
      </c>
      <c r="H44" s="28">
        <v>5</v>
      </c>
      <c r="I44" s="8">
        <v>10</v>
      </c>
      <c r="J44" s="8" t="s">
        <v>31</v>
      </c>
      <c r="K44" s="8">
        <v>15</v>
      </c>
      <c r="L44" s="25">
        <v>44.25</v>
      </c>
      <c r="M44" s="11">
        <v>92035</v>
      </c>
      <c r="N44" s="10">
        <v>32.76</v>
      </c>
      <c r="O44" s="11">
        <v>68135</v>
      </c>
      <c r="P44" s="10">
        <v>42.49</v>
      </c>
      <c r="Q44" s="11">
        <v>88379</v>
      </c>
      <c r="R44" s="10">
        <v>49.99</v>
      </c>
      <c r="S44" s="11">
        <v>103985</v>
      </c>
      <c r="T44" s="23" t="s">
        <v>95</v>
      </c>
      <c r="U44" s="13" t="s">
        <v>97</v>
      </c>
      <c r="V44" s="13" t="s">
        <v>97</v>
      </c>
      <c r="W44" s="21" t="s">
        <v>2</v>
      </c>
      <c r="X44" s="1" t="s">
        <v>2</v>
      </c>
      <c r="Y44" s="1" t="s">
        <v>2</v>
      </c>
      <c r="Z44" s="1" t="s">
        <v>2</v>
      </c>
      <c r="AA44" s="1" t="s">
        <v>2</v>
      </c>
      <c r="AB44" s="1" t="s">
        <v>2</v>
      </c>
      <c r="AC44" s="1" t="s">
        <v>2</v>
      </c>
      <c r="AD44" s="1" t="s">
        <v>2</v>
      </c>
      <c r="AE44" s="1" t="s">
        <v>2</v>
      </c>
      <c r="AF44" s="1" t="s">
        <v>2</v>
      </c>
    </row>
    <row r="45" spans="1:32" x14ac:dyDescent="0.2">
      <c r="A45" s="1" t="s">
        <v>27</v>
      </c>
      <c r="B45" s="1" t="s">
        <v>28</v>
      </c>
      <c r="C45" s="1" t="s">
        <v>344</v>
      </c>
      <c r="D45" s="8">
        <v>625</v>
      </c>
      <c r="E45" s="8">
        <v>735</v>
      </c>
      <c r="F45" s="8">
        <v>110</v>
      </c>
      <c r="G45" s="9">
        <v>1.7599999999999998</v>
      </c>
      <c r="H45" s="28">
        <v>15</v>
      </c>
      <c r="I45" s="8">
        <v>25</v>
      </c>
      <c r="J45" s="8">
        <v>10</v>
      </c>
      <c r="K45" s="8">
        <v>55</v>
      </c>
      <c r="L45" s="25">
        <v>45.91</v>
      </c>
      <c r="M45" s="11">
        <v>95489</v>
      </c>
      <c r="N45" s="10">
        <v>34.61</v>
      </c>
      <c r="O45" s="11">
        <v>71983</v>
      </c>
      <c r="P45" s="10">
        <v>43.36</v>
      </c>
      <c r="Q45" s="11">
        <v>90193</v>
      </c>
      <c r="R45" s="10">
        <v>51.56</v>
      </c>
      <c r="S45" s="11">
        <v>107242</v>
      </c>
      <c r="T45" s="23" t="s">
        <v>95</v>
      </c>
      <c r="U45" s="13" t="s">
        <v>97</v>
      </c>
      <c r="V45" s="13" t="s">
        <v>97</v>
      </c>
      <c r="W45" s="21" t="s">
        <v>102</v>
      </c>
      <c r="X45" s="1" t="s">
        <v>100</v>
      </c>
      <c r="Y45" s="1" t="s">
        <v>98</v>
      </c>
      <c r="Z45" s="1" t="s">
        <v>101</v>
      </c>
      <c r="AA45" s="1" t="s">
        <v>110</v>
      </c>
      <c r="AB45" s="1" t="s">
        <v>103</v>
      </c>
      <c r="AC45" s="1" t="s">
        <v>105</v>
      </c>
      <c r="AD45" s="1" t="s">
        <v>99</v>
      </c>
      <c r="AE45" s="1" t="s">
        <v>121</v>
      </c>
      <c r="AF45" s="1" t="s">
        <v>108</v>
      </c>
    </row>
    <row r="46" spans="1:32" x14ac:dyDescent="0.2">
      <c r="A46" s="1" t="s">
        <v>29</v>
      </c>
      <c r="B46" s="1" t="s">
        <v>30</v>
      </c>
      <c r="C46" s="1" t="s">
        <v>344</v>
      </c>
      <c r="D46" s="8">
        <v>700</v>
      </c>
      <c r="E46" s="8">
        <v>830</v>
      </c>
      <c r="F46" s="8">
        <v>130</v>
      </c>
      <c r="G46" s="9">
        <v>1.8571428571428572</v>
      </c>
      <c r="H46" s="28">
        <v>15</v>
      </c>
      <c r="I46" s="8">
        <v>30</v>
      </c>
      <c r="J46" s="8">
        <v>15</v>
      </c>
      <c r="K46" s="8">
        <v>55</v>
      </c>
      <c r="L46" s="25">
        <v>44.24</v>
      </c>
      <c r="M46" s="11">
        <v>92027</v>
      </c>
      <c r="N46" s="10">
        <v>30.2</v>
      </c>
      <c r="O46" s="11">
        <v>62817</v>
      </c>
      <c r="P46" s="10">
        <v>39.54</v>
      </c>
      <c r="Q46" s="11">
        <v>82238</v>
      </c>
      <c r="R46" s="10">
        <v>51.27</v>
      </c>
      <c r="S46" s="11">
        <v>106631</v>
      </c>
      <c r="T46" s="23" t="s">
        <v>95</v>
      </c>
      <c r="U46" s="13" t="s">
        <v>97</v>
      </c>
      <c r="V46" s="13" t="s">
        <v>97</v>
      </c>
      <c r="W46" s="21" t="s">
        <v>100</v>
      </c>
      <c r="X46" s="1" t="s">
        <v>101</v>
      </c>
      <c r="Y46" s="1" t="s">
        <v>122</v>
      </c>
      <c r="Z46" s="1" t="s">
        <v>102</v>
      </c>
      <c r="AA46" s="1" t="s">
        <v>118</v>
      </c>
      <c r="AB46" s="1" t="s">
        <v>98</v>
      </c>
      <c r="AC46" s="1" t="s">
        <v>99</v>
      </c>
      <c r="AD46" s="1" t="s">
        <v>117</v>
      </c>
      <c r="AE46" s="1" t="s">
        <v>121</v>
      </c>
      <c r="AF46" s="1" t="s">
        <v>130</v>
      </c>
    </row>
    <row r="47" spans="1:32" x14ac:dyDescent="0.2">
      <c r="A47" s="7" t="s">
        <v>209</v>
      </c>
      <c r="B47" s="1" t="s">
        <v>275</v>
      </c>
      <c r="C47" s="1" t="s">
        <v>344</v>
      </c>
      <c r="D47" s="8">
        <v>415</v>
      </c>
      <c r="E47" s="8">
        <v>440</v>
      </c>
      <c r="F47" s="8">
        <v>25</v>
      </c>
      <c r="G47" s="9">
        <v>0.60240963855421692</v>
      </c>
      <c r="H47" s="28">
        <v>15</v>
      </c>
      <c r="I47" s="8">
        <v>25</v>
      </c>
      <c r="J47" s="8" t="s">
        <v>31</v>
      </c>
      <c r="K47" s="8">
        <v>40</v>
      </c>
      <c r="L47" s="25">
        <v>29.28</v>
      </c>
      <c r="M47" s="11">
        <v>60899</v>
      </c>
      <c r="N47" s="10">
        <v>22.49</v>
      </c>
      <c r="O47" s="11">
        <v>46775</v>
      </c>
      <c r="P47" s="10">
        <v>30.24</v>
      </c>
      <c r="Q47" s="11">
        <v>62899</v>
      </c>
      <c r="R47" s="10">
        <v>32.67</v>
      </c>
      <c r="S47" s="11">
        <v>67961</v>
      </c>
      <c r="T47" s="23" t="s">
        <v>104</v>
      </c>
      <c r="U47" s="13" t="s">
        <v>97</v>
      </c>
      <c r="V47" s="13" t="s">
        <v>97</v>
      </c>
      <c r="W47" s="21" t="s">
        <v>100</v>
      </c>
      <c r="X47" s="1" t="s">
        <v>101</v>
      </c>
      <c r="Y47" s="1" t="s">
        <v>99</v>
      </c>
      <c r="Z47" s="1" t="s">
        <v>102</v>
      </c>
      <c r="AA47" s="1" t="s">
        <v>103</v>
      </c>
      <c r="AB47" s="1" t="s">
        <v>108</v>
      </c>
      <c r="AC47" s="1" t="s">
        <v>121</v>
      </c>
      <c r="AD47" s="1" t="s">
        <v>122</v>
      </c>
      <c r="AE47" s="1" t="s">
        <v>105</v>
      </c>
      <c r="AF47" s="1" t="s">
        <v>112</v>
      </c>
    </row>
    <row r="48" spans="1:32" x14ac:dyDescent="0.2">
      <c r="A48" s="7" t="s">
        <v>210</v>
      </c>
      <c r="B48" s="1" t="s">
        <v>211</v>
      </c>
      <c r="C48" s="1" t="s">
        <v>344</v>
      </c>
      <c r="D48" s="8">
        <v>165</v>
      </c>
      <c r="E48" s="8">
        <v>165</v>
      </c>
      <c r="F48" s="8">
        <v>5</v>
      </c>
      <c r="G48" s="9">
        <v>0.30303030303030304</v>
      </c>
      <c r="H48" s="28">
        <v>5</v>
      </c>
      <c r="I48" s="8">
        <v>10</v>
      </c>
      <c r="J48" s="8">
        <v>0</v>
      </c>
      <c r="K48" s="8">
        <v>15</v>
      </c>
      <c r="L48" s="25">
        <v>31.14</v>
      </c>
      <c r="M48" s="11">
        <v>64770</v>
      </c>
      <c r="N48" s="10">
        <v>23.66</v>
      </c>
      <c r="O48" s="11">
        <v>49204</v>
      </c>
      <c r="P48" s="10">
        <v>29.57</v>
      </c>
      <c r="Q48" s="11">
        <v>61508</v>
      </c>
      <c r="R48" s="10">
        <v>34.880000000000003</v>
      </c>
      <c r="S48" s="11">
        <v>72553</v>
      </c>
      <c r="T48" s="23" t="s">
        <v>104</v>
      </c>
      <c r="U48" s="13" t="s">
        <v>97</v>
      </c>
      <c r="V48" s="13" t="s">
        <v>97</v>
      </c>
      <c r="W48" s="21" t="s">
        <v>121</v>
      </c>
      <c r="X48" s="1" t="s">
        <v>100</v>
      </c>
      <c r="Y48" s="1" t="s">
        <v>101</v>
      </c>
      <c r="Z48" s="1" t="s">
        <v>122</v>
      </c>
      <c r="AA48" s="1" t="s">
        <v>102</v>
      </c>
      <c r="AB48" s="1" t="s">
        <v>98</v>
      </c>
      <c r="AC48" s="1" t="s">
        <v>103</v>
      </c>
      <c r="AD48" s="1" t="s">
        <v>108</v>
      </c>
      <c r="AE48" s="1" t="s">
        <v>124</v>
      </c>
      <c r="AF48" s="1" t="s">
        <v>99</v>
      </c>
    </row>
    <row r="49" spans="1:32" x14ac:dyDescent="0.2">
      <c r="A49" s="1" t="s">
        <v>182</v>
      </c>
      <c r="B49" s="1" t="s">
        <v>183</v>
      </c>
      <c r="C49" s="1" t="s">
        <v>344</v>
      </c>
      <c r="D49" s="8">
        <v>460</v>
      </c>
      <c r="E49" s="8">
        <v>485</v>
      </c>
      <c r="F49" s="8">
        <v>30</v>
      </c>
      <c r="G49" s="9">
        <v>0.65217391304347827</v>
      </c>
      <c r="H49" s="28">
        <v>15</v>
      </c>
      <c r="I49" s="8">
        <v>30</v>
      </c>
      <c r="J49" s="8">
        <v>5</v>
      </c>
      <c r="K49" s="8">
        <v>45</v>
      </c>
      <c r="L49" s="25">
        <v>31.7</v>
      </c>
      <c r="M49" s="11">
        <v>65935</v>
      </c>
      <c r="N49" s="10">
        <v>22.87</v>
      </c>
      <c r="O49" s="11">
        <v>47566</v>
      </c>
      <c r="P49" s="10">
        <v>31.07</v>
      </c>
      <c r="Q49" s="11">
        <v>64625</v>
      </c>
      <c r="R49" s="10">
        <v>36.119999999999997</v>
      </c>
      <c r="S49" s="11">
        <v>75120</v>
      </c>
      <c r="T49" s="23" t="s">
        <v>104</v>
      </c>
      <c r="U49" s="13" t="s">
        <v>97</v>
      </c>
      <c r="V49" s="13" t="s">
        <v>97</v>
      </c>
      <c r="W49" s="21" t="s">
        <v>101</v>
      </c>
      <c r="X49" s="1" t="s">
        <v>100</v>
      </c>
      <c r="Y49" s="1" t="s">
        <v>102</v>
      </c>
      <c r="Z49" s="1" t="s">
        <v>122</v>
      </c>
      <c r="AA49" s="1" t="s">
        <v>103</v>
      </c>
      <c r="AB49" s="1" t="s">
        <v>105</v>
      </c>
      <c r="AC49" s="1" t="s">
        <v>110</v>
      </c>
      <c r="AD49" s="1" t="s">
        <v>98</v>
      </c>
      <c r="AE49" s="1" t="s">
        <v>99</v>
      </c>
      <c r="AF49" s="1" t="s">
        <v>108</v>
      </c>
    </row>
    <row r="50" spans="1:32" x14ac:dyDescent="0.2">
      <c r="A50" s="1" t="s">
        <v>276</v>
      </c>
      <c r="B50" s="1" t="s">
        <v>277</v>
      </c>
      <c r="C50" s="1" t="s">
        <v>344</v>
      </c>
      <c r="D50" s="8">
        <v>210</v>
      </c>
      <c r="E50" s="8">
        <v>220</v>
      </c>
      <c r="F50" s="8">
        <v>10</v>
      </c>
      <c r="G50" s="9">
        <v>0.47619047619047616</v>
      </c>
      <c r="H50" s="28">
        <v>5</v>
      </c>
      <c r="I50" s="8">
        <v>15</v>
      </c>
      <c r="J50" s="8" t="s">
        <v>31</v>
      </c>
      <c r="K50" s="8">
        <v>20</v>
      </c>
      <c r="L50" s="25">
        <v>34.03</v>
      </c>
      <c r="M50" s="11">
        <v>70786</v>
      </c>
      <c r="N50" s="10">
        <v>24.94</v>
      </c>
      <c r="O50" s="11">
        <v>51873</v>
      </c>
      <c r="P50" s="10">
        <v>33.82</v>
      </c>
      <c r="Q50" s="11">
        <v>70345</v>
      </c>
      <c r="R50" s="10">
        <v>38.58</v>
      </c>
      <c r="S50" s="11">
        <v>80243</v>
      </c>
      <c r="T50" s="23" t="s">
        <v>104</v>
      </c>
      <c r="U50" s="13" t="s">
        <v>97</v>
      </c>
      <c r="V50" s="13" t="s">
        <v>97</v>
      </c>
      <c r="W50" s="21" t="s">
        <v>102</v>
      </c>
      <c r="X50" s="1" t="s">
        <v>98</v>
      </c>
      <c r="Y50" s="1" t="s">
        <v>101</v>
      </c>
      <c r="Z50" s="1" t="s">
        <v>100</v>
      </c>
      <c r="AA50" s="1" t="s">
        <v>105</v>
      </c>
      <c r="AB50" s="1" t="s">
        <v>103</v>
      </c>
      <c r="AC50" s="1" t="s">
        <v>146</v>
      </c>
      <c r="AD50" s="1" t="s">
        <v>121</v>
      </c>
      <c r="AE50" s="1" t="s">
        <v>134</v>
      </c>
      <c r="AF50" s="1" t="s">
        <v>145</v>
      </c>
    </row>
    <row r="51" spans="1:32" x14ac:dyDescent="0.2">
      <c r="A51" s="1" t="s">
        <v>32</v>
      </c>
      <c r="B51" s="1" t="s">
        <v>33</v>
      </c>
      <c r="C51" s="1" t="s">
        <v>344</v>
      </c>
      <c r="D51" s="8">
        <v>270</v>
      </c>
      <c r="E51" s="8">
        <v>300</v>
      </c>
      <c r="F51" s="8">
        <v>30</v>
      </c>
      <c r="G51" s="9">
        <v>1.1111111111111112</v>
      </c>
      <c r="H51" s="28">
        <v>10</v>
      </c>
      <c r="I51" s="8">
        <v>20</v>
      </c>
      <c r="J51" s="8">
        <v>5</v>
      </c>
      <c r="K51" s="8">
        <v>30</v>
      </c>
      <c r="L51" s="25">
        <v>27.79</v>
      </c>
      <c r="M51" s="11">
        <v>57803</v>
      </c>
      <c r="N51" s="10">
        <v>20.52</v>
      </c>
      <c r="O51" s="11">
        <v>42678</v>
      </c>
      <c r="P51" s="10">
        <v>29.62</v>
      </c>
      <c r="Q51" s="11">
        <v>61612</v>
      </c>
      <c r="R51" s="10">
        <v>31.43</v>
      </c>
      <c r="S51" s="11">
        <v>65366</v>
      </c>
      <c r="T51" s="23" t="s">
        <v>104</v>
      </c>
      <c r="U51" s="13" t="s">
        <v>97</v>
      </c>
      <c r="V51" s="13" t="s">
        <v>97</v>
      </c>
      <c r="W51" s="21" t="s">
        <v>102</v>
      </c>
      <c r="X51" s="1" t="s">
        <v>100</v>
      </c>
      <c r="Y51" s="1" t="s">
        <v>101</v>
      </c>
      <c r="Z51" s="1" t="s">
        <v>98</v>
      </c>
      <c r="AA51" s="1" t="s">
        <v>105</v>
      </c>
      <c r="AB51" s="1" t="s">
        <v>103</v>
      </c>
      <c r="AC51" s="1" t="s">
        <v>123</v>
      </c>
      <c r="AD51" s="1" t="s">
        <v>130</v>
      </c>
      <c r="AE51" s="1" t="s">
        <v>112</v>
      </c>
      <c r="AF51" s="1" t="s">
        <v>99</v>
      </c>
    </row>
    <row r="52" spans="1:32" x14ac:dyDescent="0.2">
      <c r="A52" s="1" t="s">
        <v>345</v>
      </c>
      <c r="B52" s="1" t="s">
        <v>346</v>
      </c>
      <c r="C52" s="1" t="s">
        <v>344</v>
      </c>
      <c r="D52" s="8">
        <v>115</v>
      </c>
      <c r="E52" s="8">
        <v>135</v>
      </c>
      <c r="F52" s="8">
        <v>20</v>
      </c>
      <c r="G52" s="9">
        <v>1.7391304347826086</v>
      </c>
      <c r="H52" s="28">
        <v>5</v>
      </c>
      <c r="I52" s="8">
        <v>10</v>
      </c>
      <c r="J52" s="8" t="s">
        <v>31</v>
      </c>
      <c r="K52" s="8">
        <v>15</v>
      </c>
      <c r="L52" s="25">
        <v>32.04</v>
      </c>
      <c r="M52" s="11">
        <v>66653</v>
      </c>
      <c r="N52" s="10">
        <v>24.26</v>
      </c>
      <c r="O52" s="11">
        <v>50462</v>
      </c>
      <c r="P52" s="10">
        <v>29.56</v>
      </c>
      <c r="Q52" s="11">
        <v>61480</v>
      </c>
      <c r="R52" s="10">
        <v>35.94</v>
      </c>
      <c r="S52" s="11">
        <v>74748</v>
      </c>
      <c r="T52" s="23" t="s">
        <v>104</v>
      </c>
      <c r="U52" s="13" t="s">
        <v>97</v>
      </c>
      <c r="V52" s="13" t="s">
        <v>97</v>
      </c>
      <c r="W52" s="21" t="s">
        <v>102</v>
      </c>
      <c r="X52" s="1" t="s">
        <v>100</v>
      </c>
      <c r="Y52" s="1" t="s">
        <v>101</v>
      </c>
      <c r="Z52" s="1" t="s">
        <v>134</v>
      </c>
      <c r="AA52" s="1" t="s">
        <v>98</v>
      </c>
      <c r="AB52" s="1" t="s">
        <v>103</v>
      </c>
      <c r="AC52" s="1" t="s">
        <v>110</v>
      </c>
      <c r="AD52" s="1" t="s">
        <v>108</v>
      </c>
      <c r="AE52" s="1" t="s">
        <v>99</v>
      </c>
      <c r="AF52" s="1" t="s">
        <v>105</v>
      </c>
    </row>
    <row r="53" spans="1:32" x14ac:dyDescent="0.2">
      <c r="A53" s="7" t="s">
        <v>278</v>
      </c>
      <c r="B53" s="1" t="s">
        <v>279</v>
      </c>
      <c r="C53" s="1" t="s">
        <v>344</v>
      </c>
      <c r="D53" s="8">
        <v>75</v>
      </c>
      <c r="E53" s="8">
        <v>95</v>
      </c>
      <c r="F53" s="8">
        <v>15</v>
      </c>
      <c r="G53" s="9">
        <v>2</v>
      </c>
      <c r="H53" s="28">
        <v>5</v>
      </c>
      <c r="I53" s="8">
        <v>5</v>
      </c>
      <c r="J53" s="8" t="s">
        <v>31</v>
      </c>
      <c r="K53" s="8">
        <v>10</v>
      </c>
      <c r="L53" s="25">
        <v>26.12</v>
      </c>
      <c r="M53" s="11">
        <v>54339</v>
      </c>
      <c r="N53" s="10">
        <v>18.46</v>
      </c>
      <c r="O53" s="11">
        <v>38406</v>
      </c>
      <c r="P53" s="10">
        <v>23.45</v>
      </c>
      <c r="Q53" s="11">
        <v>48776</v>
      </c>
      <c r="R53" s="10">
        <v>29.95</v>
      </c>
      <c r="S53" s="11">
        <v>62306</v>
      </c>
      <c r="T53" s="23" t="s">
        <v>111</v>
      </c>
      <c r="U53" s="13" t="s">
        <v>97</v>
      </c>
      <c r="V53" s="13" t="s">
        <v>120</v>
      </c>
      <c r="W53" s="21" t="s">
        <v>101</v>
      </c>
      <c r="X53" s="1" t="s">
        <v>100</v>
      </c>
      <c r="Y53" s="1" t="s">
        <v>122</v>
      </c>
      <c r="Z53" s="1" t="s">
        <v>102</v>
      </c>
      <c r="AA53" s="1" t="s">
        <v>99</v>
      </c>
      <c r="AB53" s="1" t="s">
        <v>134</v>
      </c>
      <c r="AC53" s="1" t="s">
        <v>103</v>
      </c>
      <c r="AD53" s="1" t="s">
        <v>112</v>
      </c>
      <c r="AE53" s="1" t="s">
        <v>110</v>
      </c>
      <c r="AF53" s="1" t="s">
        <v>98</v>
      </c>
    </row>
    <row r="54" spans="1:32" x14ac:dyDescent="0.2">
      <c r="A54" s="1" t="s">
        <v>212</v>
      </c>
      <c r="B54" s="1" t="s">
        <v>213</v>
      </c>
      <c r="C54" s="1" t="s">
        <v>329</v>
      </c>
      <c r="D54" s="8">
        <v>100</v>
      </c>
      <c r="E54" s="8">
        <v>125</v>
      </c>
      <c r="F54" s="8">
        <v>30</v>
      </c>
      <c r="G54" s="9">
        <v>3</v>
      </c>
      <c r="H54" s="28" t="s">
        <v>31</v>
      </c>
      <c r="I54" s="8">
        <v>10</v>
      </c>
      <c r="J54" s="8">
        <v>5</v>
      </c>
      <c r="K54" s="8">
        <v>15</v>
      </c>
      <c r="L54" s="25">
        <v>41.03</v>
      </c>
      <c r="M54" s="11">
        <v>85346</v>
      </c>
      <c r="N54" s="10">
        <v>24.71</v>
      </c>
      <c r="O54" s="11">
        <v>51398</v>
      </c>
      <c r="P54" s="10">
        <v>37.94</v>
      </c>
      <c r="Q54" s="11">
        <v>78912</v>
      </c>
      <c r="R54" s="10">
        <v>49.19</v>
      </c>
      <c r="S54" s="11">
        <v>102320</v>
      </c>
      <c r="T54" s="23" t="s">
        <v>95</v>
      </c>
      <c r="U54" s="13" t="s">
        <v>97</v>
      </c>
      <c r="V54" s="13" t="s">
        <v>97</v>
      </c>
      <c r="W54" s="21" t="s">
        <v>118</v>
      </c>
      <c r="X54" s="1" t="s">
        <v>101</v>
      </c>
      <c r="Y54" s="1" t="s">
        <v>102</v>
      </c>
      <c r="Z54" s="1" t="s">
        <v>103</v>
      </c>
      <c r="AA54" s="1" t="s">
        <v>110</v>
      </c>
      <c r="AB54" s="1" t="s">
        <v>121</v>
      </c>
      <c r="AC54" s="1" t="s">
        <v>100</v>
      </c>
      <c r="AD54" s="1" t="s">
        <v>98</v>
      </c>
      <c r="AE54" s="1" t="s">
        <v>99</v>
      </c>
      <c r="AF54" s="1" t="s">
        <v>123</v>
      </c>
    </row>
    <row r="55" spans="1:32" x14ac:dyDescent="0.2">
      <c r="A55" s="1" t="s">
        <v>184</v>
      </c>
      <c r="B55" s="1" t="s">
        <v>280</v>
      </c>
      <c r="C55" s="1" t="s">
        <v>329</v>
      </c>
      <c r="D55" s="8">
        <v>95</v>
      </c>
      <c r="E55" s="8">
        <v>110</v>
      </c>
      <c r="F55" s="8">
        <v>15</v>
      </c>
      <c r="G55" s="9">
        <v>1.5789473684210527</v>
      </c>
      <c r="H55" s="28" t="s">
        <v>31</v>
      </c>
      <c r="I55" s="8">
        <v>10</v>
      </c>
      <c r="J55" s="8" t="s">
        <v>31</v>
      </c>
      <c r="K55" s="8">
        <v>10</v>
      </c>
      <c r="L55" s="26" t="s">
        <v>2</v>
      </c>
      <c r="M55" s="8" t="s">
        <v>2</v>
      </c>
      <c r="N55" s="15" t="s">
        <v>2</v>
      </c>
      <c r="O55" s="8" t="s">
        <v>2</v>
      </c>
      <c r="P55" s="15" t="s">
        <v>2</v>
      </c>
      <c r="Q55" s="8" t="s">
        <v>2</v>
      </c>
      <c r="R55" s="15" t="s">
        <v>2</v>
      </c>
      <c r="S55" s="8" t="s">
        <v>2</v>
      </c>
      <c r="T55" s="23" t="s">
        <v>95</v>
      </c>
      <c r="U55" s="13" t="s">
        <v>97</v>
      </c>
      <c r="V55" s="13" t="s">
        <v>97</v>
      </c>
      <c r="W55" s="21" t="s">
        <v>100</v>
      </c>
      <c r="X55" s="1" t="s">
        <v>102</v>
      </c>
      <c r="Y55" s="1" t="s">
        <v>110</v>
      </c>
      <c r="Z55" s="1" t="s">
        <v>121</v>
      </c>
      <c r="AA55" s="1" t="s">
        <v>101</v>
      </c>
      <c r="AB55" s="1" t="s">
        <v>103</v>
      </c>
      <c r="AC55" s="1" t="s">
        <v>98</v>
      </c>
      <c r="AD55" s="1" t="s">
        <v>105</v>
      </c>
      <c r="AE55" s="1" t="s">
        <v>99</v>
      </c>
      <c r="AF55" s="1" t="s">
        <v>108</v>
      </c>
    </row>
    <row r="56" spans="1:32" x14ac:dyDescent="0.2">
      <c r="A56" s="1" t="s">
        <v>34</v>
      </c>
      <c r="B56" s="1" t="s">
        <v>281</v>
      </c>
      <c r="C56" s="1" t="s">
        <v>329</v>
      </c>
      <c r="D56" s="8">
        <v>500</v>
      </c>
      <c r="E56" s="8">
        <v>635</v>
      </c>
      <c r="F56" s="8">
        <v>135</v>
      </c>
      <c r="G56" s="9">
        <v>2.7</v>
      </c>
      <c r="H56" s="28">
        <v>10</v>
      </c>
      <c r="I56" s="8">
        <v>45</v>
      </c>
      <c r="J56" s="8">
        <v>15</v>
      </c>
      <c r="K56" s="8">
        <v>75</v>
      </c>
      <c r="L56" s="25">
        <v>39.950000000000003</v>
      </c>
      <c r="M56" s="11">
        <v>83105</v>
      </c>
      <c r="N56" s="10">
        <v>24.6</v>
      </c>
      <c r="O56" s="11">
        <v>51176</v>
      </c>
      <c r="P56" s="10">
        <v>31.42</v>
      </c>
      <c r="Q56" s="11">
        <v>65363</v>
      </c>
      <c r="R56" s="10">
        <v>47.63</v>
      </c>
      <c r="S56" s="11">
        <v>99069</v>
      </c>
      <c r="T56" s="23" t="s">
        <v>95</v>
      </c>
      <c r="U56" s="13" t="s">
        <v>97</v>
      </c>
      <c r="V56" s="13" t="s">
        <v>97</v>
      </c>
      <c r="W56" s="21" t="s">
        <v>102</v>
      </c>
      <c r="X56" s="1" t="s">
        <v>118</v>
      </c>
      <c r="Y56" s="1" t="s">
        <v>121</v>
      </c>
      <c r="Z56" s="1" t="s">
        <v>98</v>
      </c>
      <c r="AA56" s="1" t="s">
        <v>101</v>
      </c>
      <c r="AB56" s="1" t="s">
        <v>103</v>
      </c>
      <c r="AC56" s="1" t="s">
        <v>100</v>
      </c>
      <c r="AD56" s="1" t="s">
        <v>99</v>
      </c>
      <c r="AE56" s="1" t="s">
        <v>110</v>
      </c>
      <c r="AF56" s="1" t="s">
        <v>105</v>
      </c>
    </row>
    <row r="57" spans="1:32" s="14" customFormat="1" x14ac:dyDescent="0.2">
      <c r="A57" s="1" t="s">
        <v>214</v>
      </c>
      <c r="B57" s="1" t="s">
        <v>215</v>
      </c>
      <c r="C57" s="1" t="s">
        <v>329</v>
      </c>
      <c r="D57" s="8">
        <v>120</v>
      </c>
      <c r="E57" s="8">
        <v>125</v>
      </c>
      <c r="F57" s="8">
        <v>5</v>
      </c>
      <c r="G57" s="9">
        <v>0.41666666666666663</v>
      </c>
      <c r="H57" s="28" t="s">
        <v>31</v>
      </c>
      <c r="I57" s="8">
        <v>10</v>
      </c>
      <c r="J57" s="8">
        <v>0</v>
      </c>
      <c r="K57" s="8">
        <v>10</v>
      </c>
      <c r="L57" s="25">
        <v>49.16</v>
      </c>
      <c r="M57" s="11">
        <v>102249</v>
      </c>
      <c r="N57" s="10">
        <v>31.86</v>
      </c>
      <c r="O57" s="11">
        <v>66271</v>
      </c>
      <c r="P57" s="10">
        <v>47.18</v>
      </c>
      <c r="Q57" s="11">
        <v>98134</v>
      </c>
      <c r="R57" s="10">
        <v>57.81</v>
      </c>
      <c r="S57" s="11">
        <v>120238</v>
      </c>
      <c r="T57" s="23" t="s">
        <v>95</v>
      </c>
      <c r="U57" s="13" t="s">
        <v>97</v>
      </c>
      <c r="V57" s="13" t="s">
        <v>97</v>
      </c>
      <c r="W57" s="21" t="s">
        <v>122</v>
      </c>
      <c r="X57" s="1" t="s">
        <v>101</v>
      </c>
      <c r="Y57" s="1" t="s">
        <v>102</v>
      </c>
      <c r="Z57" s="1" t="s">
        <v>103</v>
      </c>
      <c r="AA57" s="1" t="s">
        <v>100</v>
      </c>
      <c r="AB57" s="1" t="s">
        <v>110</v>
      </c>
      <c r="AC57" s="1" t="s">
        <v>108</v>
      </c>
      <c r="AD57" s="1" t="s">
        <v>112</v>
      </c>
      <c r="AE57" s="1" t="s">
        <v>121</v>
      </c>
      <c r="AF57" s="1" t="s">
        <v>98</v>
      </c>
    </row>
    <row r="58" spans="1:32" x14ac:dyDescent="0.2">
      <c r="A58" s="7" t="s">
        <v>282</v>
      </c>
      <c r="B58" s="1" t="s">
        <v>185</v>
      </c>
      <c r="C58" s="1" t="s">
        <v>329</v>
      </c>
      <c r="D58" s="8">
        <v>85</v>
      </c>
      <c r="E58" s="8">
        <v>85</v>
      </c>
      <c r="F58" s="8">
        <v>5</v>
      </c>
      <c r="G58" s="9">
        <v>0.58823529411764697</v>
      </c>
      <c r="H58" s="28" t="s">
        <v>31</v>
      </c>
      <c r="I58" s="8">
        <v>5</v>
      </c>
      <c r="J58" s="8">
        <v>0</v>
      </c>
      <c r="K58" s="8">
        <v>10</v>
      </c>
      <c r="L58" s="25">
        <v>30.57</v>
      </c>
      <c r="M58" s="11">
        <v>63581</v>
      </c>
      <c r="N58" s="10">
        <v>23.61</v>
      </c>
      <c r="O58" s="11">
        <v>49106</v>
      </c>
      <c r="P58" s="10">
        <v>29.8</v>
      </c>
      <c r="Q58" s="11">
        <v>61984</v>
      </c>
      <c r="R58" s="10">
        <v>34.049999999999997</v>
      </c>
      <c r="S58" s="11">
        <v>70818</v>
      </c>
      <c r="T58" s="23" t="s">
        <v>95</v>
      </c>
      <c r="U58" s="13" t="s">
        <v>97</v>
      </c>
      <c r="V58" s="13" t="s">
        <v>97</v>
      </c>
      <c r="W58" s="21" t="s">
        <v>100</v>
      </c>
      <c r="X58" s="1" t="s">
        <v>102</v>
      </c>
      <c r="Y58" s="1" t="s">
        <v>98</v>
      </c>
      <c r="Z58" s="1" t="s">
        <v>101</v>
      </c>
      <c r="AA58" s="1" t="s">
        <v>103</v>
      </c>
      <c r="AB58" s="1" t="s">
        <v>110</v>
      </c>
      <c r="AC58" s="1" t="s">
        <v>99</v>
      </c>
      <c r="AD58" s="1" t="s">
        <v>105</v>
      </c>
      <c r="AE58" s="1" t="s">
        <v>118</v>
      </c>
      <c r="AF58" s="1" t="s">
        <v>122</v>
      </c>
    </row>
    <row r="59" spans="1:32" x14ac:dyDescent="0.2">
      <c r="A59" s="1" t="s">
        <v>347</v>
      </c>
      <c r="B59" s="1" t="s">
        <v>348</v>
      </c>
      <c r="C59" s="1" t="s">
        <v>329</v>
      </c>
      <c r="D59" s="8">
        <v>90</v>
      </c>
      <c r="E59" s="8">
        <v>105</v>
      </c>
      <c r="F59" s="8">
        <v>20</v>
      </c>
      <c r="G59" s="9">
        <v>2.2222222222222223</v>
      </c>
      <c r="H59" s="28" t="s">
        <v>31</v>
      </c>
      <c r="I59" s="8">
        <v>5</v>
      </c>
      <c r="J59" s="8" t="s">
        <v>31</v>
      </c>
      <c r="K59" s="8">
        <v>10</v>
      </c>
      <c r="L59" s="25">
        <v>49.17</v>
      </c>
      <c r="M59" s="11">
        <v>102283</v>
      </c>
      <c r="N59" s="10">
        <v>26.61</v>
      </c>
      <c r="O59" s="11">
        <v>55343</v>
      </c>
      <c r="P59" s="10">
        <v>44.63</v>
      </c>
      <c r="Q59" s="11">
        <v>92821</v>
      </c>
      <c r="R59" s="10">
        <v>60.46</v>
      </c>
      <c r="S59" s="11">
        <v>125753</v>
      </c>
      <c r="T59" s="23" t="s">
        <v>135</v>
      </c>
      <c r="U59" s="13" t="s">
        <v>97</v>
      </c>
      <c r="V59" s="13" t="s">
        <v>97</v>
      </c>
      <c r="W59" s="21" t="s">
        <v>101</v>
      </c>
      <c r="X59" s="1" t="s">
        <v>118</v>
      </c>
      <c r="Y59" s="1" t="s">
        <v>100</v>
      </c>
      <c r="Z59" s="1" t="s">
        <v>102</v>
      </c>
      <c r="AA59" s="1" t="s">
        <v>110</v>
      </c>
      <c r="AB59" s="1" t="s">
        <v>98</v>
      </c>
      <c r="AC59" s="1" t="s">
        <v>103</v>
      </c>
      <c r="AD59" s="1" t="s">
        <v>121</v>
      </c>
      <c r="AE59" s="1" t="s">
        <v>99</v>
      </c>
      <c r="AF59" s="1" t="s">
        <v>105</v>
      </c>
    </row>
    <row r="60" spans="1:32" x14ac:dyDescent="0.2">
      <c r="A60" s="1" t="s">
        <v>216</v>
      </c>
      <c r="B60" s="1" t="s">
        <v>217</v>
      </c>
      <c r="C60" s="1" t="s">
        <v>329</v>
      </c>
      <c r="D60" s="8">
        <v>120</v>
      </c>
      <c r="E60" s="8">
        <v>145</v>
      </c>
      <c r="F60" s="8">
        <v>20</v>
      </c>
      <c r="G60" s="9">
        <v>1.6666666666666665</v>
      </c>
      <c r="H60" s="28" t="s">
        <v>31</v>
      </c>
      <c r="I60" s="8">
        <v>10</v>
      </c>
      <c r="J60" s="8" t="s">
        <v>31</v>
      </c>
      <c r="K60" s="8">
        <v>15</v>
      </c>
      <c r="L60" s="25">
        <v>35.64</v>
      </c>
      <c r="M60" s="11">
        <v>74134</v>
      </c>
      <c r="N60" s="10">
        <v>25.34</v>
      </c>
      <c r="O60" s="11">
        <v>52701</v>
      </c>
      <c r="P60" s="10">
        <v>32.29</v>
      </c>
      <c r="Q60" s="11">
        <v>67154</v>
      </c>
      <c r="R60" s="10">
        <v>40.79</v>
      </c>
      <c r="S60" s="11">
        <v>84850</v>
      </c>
      <c r="T60" s="23" t="s">
        <v>95</v>
      </c>
      <c r="U60" s="13" t="s">
        <v>97</v>
      </c>
      <c r="V60" s="13" t="s">
        <v>97</v>
      </c>
      <c r="W60" s="21" t="s">
        <v>118</v>
      </c>
      <c r="X60" s="1" t="s">
        <v>101</v>
      </c>
      <c r="Y60" s="1" t="s">
        <v>102</v>
      </c>
      <c r="Z60" s="1" t="s">
        <v>100</v>
      </c>
      <c r="AA60" s="1" t="s">
        <v>122</v>
      </c>
      <c r="AB60" s="1" t="s">
        <v>98</v>
      </c>
      <c r="AC60" s="1" t="s">
        <v>110</v>
      </c>
      <c r="AD60" s="1" t="s">
        <v>103</v>
      </c>
      <c r="AE60" s="1" t="s">
        <v>121</v>
      </c>
      <c r="AF60" s="1" t="s">
        <v>129</v>
      </c>
    </row>
    <row r="61" spans="1:32" x14ac:dyDescent="0.2">
      <c r="A61" s="1" t="s">
        <v>35</v>
      </c>
      <c r="B61" s="1" t="s">
        <v>349</v>
      </c>
      <c r="C61" s="1" t="s">
        <v>329</v>
      </c>
      <c r="D61" s="8">
        <v>265</v>
      </c>
      <c r="E61" s="8">
        <v>295</v>
      </c>
      <c r="F61" s="8">
        <v>30</v>
      </c>
      <c r="G61" s="9">
        <v>1.1320754716981134</v>
      </c>
      <c r="H61" s="28">
        <v>5</v>
      </c>
      <c r="I61" s="8">
        <v>20</v>
      </c>
      <c r="J61" s="8">
        <v>5</v>
      </c>
      <c r="K61" s="8">
        <v>30</v>
      </c>
      <c r="L61" s="25">
        <v>33.270000000000003</v>
      </c>
      <c r="M61" s="11">
        <v>69202</v>
      </c>
      <c r="N61" s="10">
        <v>23.98</v>
      </c>
      <c r="O61" s="11">
        <v>49869</v>
      </c>
      <c r="P61" s="10">
        <v>34.53</v>
      </c>
      <c r="Q61" s="11">
        <v>71822</v>
      </c>
      <c r="R61" s="10">
        <v>37.92</v>
      </c>
      <c r="S61" s="11">
        <v>78869</v>
      </c>
      <c r="T61" s="23" t="s">
        <v>95</v>
      </c>
      <c r="U61" s="13" t="s">
        <v>97</v>
      </c>
      <c r="V61" s="13" t="s">
        <v>97</v>
      </c>
      <c r="W61" s="21" t="s">
        <v>100</v>
      </c>
      <c r="X61" s="1" t="s">
        <v>101</v>
      </c>
      <c r="Y61" s="1" t="s">
        <v>102</v>
      </c>
      <c r="Z61" s="1" t="s">
        <v>118</v>
      </c>
      <c r="AA61" s="1" t="s">
        <v>103</v>
      </c>
      <c r="AB61" s="1" t="s">
        <v>110</v>
      </c>
      <c r="AC61" s="1" t="s">
        <v>121</v>
      </c>
      <c r="AD61" s="1" t="s">
        <v>98</v>
      </c>
      <c r="AE61" s="1" t="s">
        <v>108</v>
      </c>
      <c r="AF61" s="1" t="s">
        <v>105</v>
      </c>
    </row>
    <row r="62" spans="1:32" x14ac:dyDescent="0.2">
      <c r="A62" s="7" t="s">
        <v>283</v>
      </c>
      <c r="B62" s="1" t="s">
        <v>284</v>
      </c>
      <c r="C62" s="1" t="s">
        <v>329</v>
      </c>
      <c r="D62" s="8">
        <v>270</v>
      </c>
      <c r="E62" s="8">
        <v>350</v>
      </c>
      <c r="F62" s="8">
        <v>85</v>
      </c>
      <c r="G62" s="9">
        <v>3.1481481481481479</v>
      </c>
      <c r="H62" s="28">
        <v>10</v>
      </c>
      <c r="I62" s="8">
        <v>10</v>
      </c>
      <c r="J62" s="8">
        <v>10</v>
      </c>
      <c r="K62" s="8">
        <v>30</v>
      </c>
      <c r="L62" s="25">
        <v>47.22</v>
      </c>
      <c r="M62" s="11">
        <v>98223</v>
      </c>
      <c r="N62" s="10">
        <v>30.47</v>
      </c>
      <c r="O62" s="11">
        <v>63384</v>
      </c>
      <c r="P62" s="10">
        <v>44.67</v>
      </c>
      <c r="Q62" s="11">
        <v>92913</v>
      </c>
      <c r="R62" s="10">
        <v>55.6</v>
      </c>
      <c r="S62" s="11">
        <v>115642</v>
      </c>
      <c r="T62" s="23" t="s">
        <v>135</v>
      </c>
      <c r="U62" s="13" t="s">
        <v>97</v>
      </c>
      <c r="V62" s="13" t="s">
        <v>133</v>
      </c>
      <c r="W62" s="21" t="s">
        <v>100</v>
      </c>
      <c r="X62" s="1" t="s">
        <v>102</v>
      </c>
      <c r="Y62" s="1" t="s">
        <v>107</v>
      </c>
      <c r="Z62" s="1" t="s">
        <v>103</v>
      </c>
      <c r="AA62" s="1" t="s">
        <v>110</v>
      </c>
      <c r="AB62" s="1" t="s">
        <v>101</v>
      </c>
      <c r="AC62" s="1" t="s">
        <v>105</v>
      </c>
      <c r="AD62" s="1" t="s">
        <v>121</v>
      </c>
      <c r="AE62" s="1" t="s">
        <v>98</v>
      </c>
      <c r="AF62" s="1" t="s">
        <v>99</v>
      </c>
    </row>
    <row r="63" spans="1:32" x14ac:dyDescent="0.2">
      <c r="A63" s="7" t="s">
        <v>350</v>
      </c>
      <c r="B63" s="1" t="s">
        <v>351</v>
      </c>
      <c r="C63" s="1" t="s">
        <v>329</v>
      </c>
      <c r="D63" s="8">
        <v>80</v>
      </c>
      <c r="E63" s="8">
        <v>85</v>
      </c>
      <c r="F63" s="8">
        <v>5</v>
      </c>
      <c r="G63" s="9">
        <v>0.625</v>
      </c>
      <c r="H63" s="28" t="s">
        <v>31</v>
      </c>
      <c r="I63" s="8">
        <v>5</v>
      </c>
      <c r="J63" s="8" t="s">
        <v>31</v>
      </c>
      <c r="K63" s="8">
        <v>10</v>
      </c>
      <c r="L63" s="25">
        <v>38.68</v>
      </c>
      <c r="M63" s="11">
        <v>80464</v>
      </c>
      <c r="N63" s="10">
        <v>29.4</v>
      </c>
      <c r="O63" s="11">
        <v>61161</v>
      </c>
      <c r="P63" s="10">
        <v>38.270000000000003</v>
      </c>
      <c r="Q63" s="11">
        <v>79612</v>
      </c>
      <c r="R63" s="10">
        <v>43.32</v>
      </c>
      <c r="S63" s="11">
        <v>90116</v>
      </c>
      <c r="T63" s="23" t="s">
        <v>116</v>
      </c>
      <c r="U63" s="13" t="s">
        <v>97</v>
      </c>
      <c r="V63" s="13" t="s">
        <v>97</v>
      </c>
      <c r="W63" s="21" t="s">
        <v>100</v>
      </c>
      <c r="X63" s="1" t="s">
        <v>102</v>
      </c>
      <c r="Y63" s="1" t="s">
        <v>101</v>
      </c>
      <c r="Z63" s="1" t="s">
        <v>99</v>
      </c>
      <c r="AA63" s="1" t="s">
        <v>103</v>
      </c>
      <c r="AB63" s="1" t="s">
        <v>123</v>
      </c>
      <c r="AC63" s="1" t="s">
        <v>110</v>
      </c>
      <c r="AD63" s="1" t="s">
        <v>121</v>
      </c>
      <c r="AE63" s="1" t="s">
        <v>98</v>
      </c>
      <c r="AF63" s="1" t="s">
        <v>107</v>
      </c>
    </row>
    <row r="64" spans="1:32" x14ac:dyDescent="0.2">
      <c r="A64" s="7" t="s">
        <v>267</v>
      </c>
      <c r="B64" s="1" t="s">
        <v>352</v>
      </c>
      <c r="C64" s="1" t="s">
        <v>329</v>
      </c>
      <c r="D64" s="8">
        <v>435</v>
      </c>
      <c r="E64" s="8">
        <v>550</v>
      </c>
      <c r="F64" s="8">
        <v>120</v>
      </c>
      <c r="G64" s="9">
        <v>2.7586206896551722</v>
      </c>
      <c r="H64" s="28">
        <v>10</v>
      </c>
      <c r="I64" s="8">
        <v>50</v>
      </c>
      <c r="J64" s="8">
        <v>10</v>
      </c>
      <c r="K64" s="8">
        <v>75</v>
      </c>
      <c r="L64" s="25">
        <v>25.01</v>
      </c>
      <c r="M64" s="11">
        <v>52029</v>
      </c>
      <c r="N64" s="10">
        <v>20.16</v>
      </c>
      <c r="O64" s="11">
        <v>41939</v>
      </c>
      <c r="P64" s="10">
        <v>25.64</v>
      </c>
      <c r="Q64" s="11">
        <v>53335</v>
      </c>
      <c r="R64" s="10">
        <v>27.44</v>
      </c>
      <c r="S64" s="11">
        <v>57074</v>
      </c>
      <c r="T64" s="23" t="s">
        <v>104</v>
      </c>
      <c r="U64" s="13" t="s">
        <v>97</v>
      </c>
      <c r="V64" s="13" t="s">
        <v>120</v>
      </c>
      <c r="W64" s="21" t="s">
        <v>102</v>
      </c>
      <c r="X64" s="1" t="s">
        <v>100</v>
      </c>
      <c r="Y64" s="1" t="s">
        <v>98</v>
      </c>
      <c r="Z64" s="1" t="s">
        <v>101</v>
      </c>
      <c r="AA64" s="1" t="s">
        <v>110</v>
      </c>
      <c r="AB64" s="1" t="s">
        <v>122</v>
      </c>
      <c r="AC64" s="1" t="s">
        <v>105</v>
      </c>
      <c r="AD64" s="1" t="s">
        <v>121</v>
      </c>
      <c r="AE64" s="1" t="s">
        <v>108</v>
      </c>
      <c r="AF64" s="1" t="s">
        <v>124</v>
      </c>
    </row>
    <row r="65" spans="1:32" x14ac:dyDescent="0.2">
      <c r="A65" s="1" t="s">
        <v>36</v>
      </c>
      <c r="B65" s="1" t="s">
        <v>37</v>
      </c>
      <c r="C65" s="1" t="s">
        <v>329</v>
      </c>
      <c r="D65" s="8">
        <v>350</v>
      </c>
      <c r="E65" s="8">
        <v>395</v>
      </c>
      <c r="F65" s="8">
        <v>45</v>
      </c>
      <c r="G65" s="9">
        <v>1.2857142857142856</v>
      </c>
      <c r="H65" s="28">
        <v>10</v>
      </c>
      <c r="I65" s="8">
        <v>35</v>
      </c>
      <c r="J65" s="8">
        <v>5</v>
      </c>
      <c r="K65" s="8">
        <v>50</v>
      </c>
      <c r="L65" s="25">
        <v>26.66</v>
      </c>
      <c r="M65" s="11">
        <v>55459</v>
      </c>
      <c r="N65" s="10">
        <v>17.89</v>
      </c>
      <c r="O65" s="11">
        <v>37201</v>
      </c>
      <c r="P65" s="10">
        <v>25.23</v>
      </c>
      <c r="Q65" s="11">
        <v>52478</v>
      </c>
      <c r="R65" s="10">
        <v>31.05</v>
      </c>
      <c r="S65" s="11">
        <v>64588</v>
      </c>
      <c r="T65" s="23" t="s">
        <v>95</v>
      </c>
      <c r="U65" s="13" t="s">
        <v>97</v>
      </c>
      <c r="V65" s="13" t="s">
        <v>97</v>
      </c>
      <c r="W65" s="21" t="s">
        <v>102</v>
      </c>
      <c r="X65" s="1" t="s">
        <v>101</v>
      </c>
      <c r="Y65" s="1" t="s">
        <v>100</v>
      </c>
      <c r="Z65" s="1" t="s">
        <v>118</v>
      </c>
      <c r="AA65" s="1" t="s">
        <v>121</v>
      </c>
      <c r="AB65" s="1" t="s">
        <v>110</v>
      </c>
      <c r="AC65" s="1" t="s">
        <v>98</v>
      </c>
      <c r="AD65" s="1" t="s">
        <v>105</v>
      </c>
      <c r="AE65" s="1" t="s">
        <v>103</v>
      </c>
      <c r="AF65" s="1" t="s">
        <v>99</v>
      </c>
    </row>
    <row r="66" spans="1:32" x14ac:dyDescent="0.2">
      <c r="A66" s="1" t="s">
        <v>171</v>
      </c>
      <c r="B66" s="1" t="s">
        <v>172</v>
      </c>
      <c r="C66" s="1" t="s">
        <v>329</v>
      </c>
      <c r="D66" s="8">
        <v>90</v>
      </c>
      <c r="E66" s="8">
        <v>115</v>
      </c>
      <c r="F66" s="8">
        <v>25</v>
      </c>
      <c r="G66" s="9">
        <v>2.7777777777777777</v>
      </c>
      <c r="H66" s="28" t="s">
        <v>31</v>
      </c>
      <c r="I66" s="8">
        <v>10</v>
      </c>
      <c r="J66" s="8" t="s">
        <v>31</v>
      </c>
      <c r="K66" s="8">
        <v>15</v>
      </c>
      <c r="L66" s="25">
        <v>21.64</v>
      </c>
      <c r="M66" s="11">
        <v>45003</v>
      </c>
      <c r="N66" s="10">
        <v>16.88</v>
      </c>
      <c r="O66" s="11">
        <v>35102</v>
      </c>
      <c r="P66" s="10">
        <v>22.39</v>
      </c>
      <c r="Q66" s="11">
        <v>46573</v>
      </c>
      <c r="R66" s="10">
        <v>24.02</v>
      </c>
      <c r="S66" s="11">
        <v>49954</v>
      </c>
      <c r="T66" s="23" t="s">
        <v>104</v>
      </c>
      <c r="U66" s="13" t="s">
        <v>97</v>
      </c>
      <c r="V66" s="13" t="s">
        <v>120</v>
      </c>
      <c r="W66" s="21" t="s">
        <v>118</v>
      </c>
      <c r="X66" s="1" t="s">
        <v>101</v>
      </c>
      <c r="Y66" s="1" t="s">
        <v>102</v>
      </c>
      <c r="Z66" s="1" t="s">
        <v>105</v>
      </c>
      <c r="AA66" s="1" t="s">
        <v>100</v>
      </c>
      <c r="AB66" s="1" t="s">
        <v>110</v>
      </c>
      <c r="AC66" s="1" t="s">
        <v>103</v>
      </c>
      <c r="AD66" s="1" t="s">
        <v>99</v>
      </c>
      <c r="AE66" s="1" t="s">
        <v>129</v>
      </c>
      <c r="AF66" s="1" t="s">
        <v>98</v>
      </c>
    </row>
    <row r="67" spans="1:32" x14ac:dyDescent="0.2">
      <c r="A67" s="1" t="s">
        <v>268</v>
      </c>
      <c r="B67" s="1" t="s">
        <v>353</v>
      </c>
      <c r="C67" s="1" t="s">
        <v>329</v>
      </c>
      <c r="D67" s="8">
        <v>75</v>
      </c>
      <c r="E67" s="8">
        <v>85</v>
      </c>
      <c r="F67" s="8">
        <v>10</v>
      </c>
      <c r="G67" s="9">
        <v>1.3333333333333335</v>
      </c>
      <c r="H67" s="28" t="s">
        <v>31</v>
      </c>
      <c r="I67" s="8">
        <v>5</v>
      </c>
      <c r="J67" s="8" t="s">
        <v>31</v>
      </c>
      <c r="K67" s="8">
        <v>10</v>
      </c>
      <c r="L67" s="25">
        <v>26.92</v>
      </c>
      <c r="M67" s="11">
        <v>55998</v>
      </c>
      <c r="N67" s="10">
        <v>17.97</v>
      </c>
      <c r="O67" s="11">
        <v>37387</v>
      </c>
      <c r="P67" s="10">
        <v>26.45</v>
      </c>
      <c r="Q67" s="11">
        <v>55019</v>
      </c>
      <c r="R67" s="10">
        <v>31.4</v>
      </c>
      <c r="S67" s="11">
        <v>65303</v>
      </c>
      <c r="T67" s="23" t="s">
        <v>104</v>
      </c>
      <c r="U67" s="13" t="s">
        <v>97</v>
      </c>
      <c r="V67" s="13" t="s">
        <v>97</v>
      </c>
      <c r="W67" s="21" t="s">
        <v>100</v>
      </c>
      <c r="X67" s="1" t="s">
        <v>101</v>
      </c>
      <c r="Y67" s="1" t="s">
        <v>102</v>
      </c>
      <c r="Z67" s="1" t="s">
        <v>103</v>
      </c>
      <c r="AA67" s="1" t="s">
        <v>118</v>
      </c>
      <c r="AB67" s="1" t="s">
        <v>110</v>
      </c>
      <c r="AC67" s="1" t="s">
        <v>98</v>
      </c>
      <c r="AD67" s="1" t="s">
        <v>99</v>
      </c>
      <c r="AE67" s="1" t="s">
        <v>105</v>
      </c>
      <c r="AF67" s="1" t="s">
        <v>107</v>
      </c>
    </row>
    <row r="68" spans="1:32" x14ac:dyDescent="0.2">
      <c r="A68" s="7" t="s">
        <v>285</v>
      </c>
      <c r="B68" s="1" t="s">
        <v>254</v>
      </c>
      <c r="C68" s="1" t="s">
        <v>329</v>
      </c>
      <c r="D68" s="8">
        <v>65</v>
      </c>
      <c r="E68" s="8">
        <v>80</v>
      </c>
      <c r="F68" s="8">
        <v>10</v>
      </c>
      <c r="G68" s="9">
        <v>1.5384615384615385</v>
      </c>
      <c r="H68" s="28" t="s">
        <v>31</v>
      </c>
      <c r="I68" s="8">
        <v>5</v>
      </c>
      <c r="J68" s="8" t="s">
        <v>31</v>
      </c>
      <c r="K68" s="8">
        <v>10</v>
      </c>
      <c r="L68" s="25">
        <v>35.31</v>
      </c>
      <c r="M68" s="11">
        <v>73437</v>
      </c>
      <c r="N68" s="10">
        <v>25.4</v>
      </c>
      <c r="O68" s="11">
        <v>52828</v>
      </c>
      <c r="P68" s="10">
        <v>32.04</v>
      </c>
      <c r="Q68" s="11">
        <v>66643</v>
      </c>
      <c r="R68" s="10">
        <v>40.26</v>
      </c>
      <c r="S68" s="11">
        <v>83741</v>
      </c>
      <c r="T68" s="23" t="s">
        <v>95</v>
      </c>
      <c r="U68" s="13" t="s">
        <v>97</v>
      </c>
      <c r="V68" s="13" t="s">
        <v>120</v>
      </c>
      <c r="W68" s="21" t="s">
        <v>2</v>
      </c>
      <c r="X68" s="1" t="s">
        <v>2</v>
      </c>
      <c r="Y68" s="1" t="s">
        <v>2</v>
      </c>
      <c r="Z68" s="1" t="s">
        <v>2</v>
      </c>
      <c r="AA68" s="1" t="s">
        <v>2</v>
      </c>
      <c r="AB68" s="1" t="s">
        <v>2</v>
      </c>
      <c r="AC68" s="1" t="s">
        <v>2</v>
      </c>
      <c r="AD68" s="1" t="s">
        <v>2</v>
      </c>
      <c r="AE68" s="1" t="s">
        <v>2</v>
      </c>
      <c r="AF68" s="1" t="s">
        <v>2</v>
      </c>
    </row>
    <row r="69" spans="1:32" x14ac:dyDescent="0.2">
      <c r="A69" s="1" t="s">
        <v>387</v>
      </c>
      <c r="B69" s="1" t="s">
        <v>354</v>
      </c>
      <c r="C69" s="1" t="s">
        <v>329</v>
      </c>
      <c r="D69" s="8">
        <v>255</v>
      </c>
      <c r="E69" s="8">
        <v>290</v>
      </c>
      <c r="F69" s="8">
        <v>35</v>
      </c>
      <c r="G69" s="9">
        <v>1.3725490196078431</v>
      </c>
      <c r="H69" s="28">
        <v>5</v>
      </c>
      <c r="I69" s="8">
        <v>10</v>
      </c>
      <c r="J69" s="8">
        <v>5</v>
      </c>
      <c r="K69" s="8">
        <v>25</v>
      </c>
      <c r="L69" s="25">
        <v>38.65</v>
      </c>
      <c r="M69" s="11">
        <v>80400</v>
      </c>
      <c r="N69" s="10">
        <v>26.43</v>
      </c>
      <c r="O69" s="11">
        <v>54984</v>
      </c>
      <c r="P69" s="10">
        <v>36.17</v>
      </c>
      <c r="Q69" s="11">
        <v>75236</v>
      </c>
      <c r="R69" s="10">
        <v>44.76</v>
      </c>
      <c r="S69" s="11">
        <v>93108</v>
      </c>
      <c r="T69" s="23" t="s">
        <v>95</v>
      </c>
      <c r="U69" s="13" t="s">
        <v>97</v>
      </c>
      <c r="V69" s="13" t="s">
        <v>97</v>
      </c>
      <c r="W69" s="21" t="s">
        <v>2</v>
      </c>
      <c r="X69" s="1" t="s">
        <v>2</v>
      </c>
      <c r="Y69" s="1" t="s">
        <v>2</v>
      </c>
      <c r="Z69" s="1" t="s">
        <v>2</v>
      </c>
      <c r="AA69" s="1" t="s">
        <v>2</v>
      </c>
      <c r="AB69" s="1" t="s">
        <v>2</v>
      </c>
      <c r="AC69" s="1" t="s">
        <v>2</v>
      </c>
      <c r="AD69" s="1" t="s">
        <v>2</v>
      </c>
      <c r="AE69" s="1" t="s">
        <v>2</v>
      </c>
      <c r="AF69" s="1" t="s">
        <v>2</v>
      </c>
    </row>
    <row r="70" spans="1:32" x14ac:dyDescent="0.2">
      <c r="A70" s="7" t="s">
        <v>38</v>
      </c>
      <c r="B70" s="1" t="s">
        <v>39</v>
      </c>
      <c r="C70" s="1" t="s">
        <v>355</v>
      </c>
      <c r="D70" s="8">
        <v>395</v>
      </c>
      <c r="E70" s="8">
        <v>560</v>
      </c>
      <c r="F70" s="8">
        <v>165</v>
      </c>
      <c r="G70" s="9">
        <v>4.1772151898734178</v>
      </c>
      <c r="H70" s="28">
        <v>20</v>
      </c>
      <c r="I70" s="8">
        <v>20</v>
      </c>
      <c r="J70" s="8">
        <v>15</v>
      </c>
      <c r="K70" s="8">
        <v>60</v>
      </c>
      <c r="L70" s="25">
        <v>21.559134615384615</v>
      </c>
      <c r="M70" s="11">
        <v>44843</v>
      </c>
      <c r="N70" s="10">
        <v>11.898557692307692</v>
      </c>
      <c r="O70" s="11">
        <v>24749</v>
      </c>
      <c r="P70" s="10">
        <v>14.597115384615385</v>
      </c>
      <c r="Q70" s="11">
        <v>30362</v>
      </c>
      <c r="R70" s="10">
        <v>26.388942307692307</v>
      </c>
      <c r="S70" s="11">
        <v>54889</v>
      </c>
      <c r="T70" s="23" t="s">
        <v>135</v>
      </c>
      <c r="U70" s="13" t="s">
        <v>97</v>
      </c>
      <c r="V70" s="13" t="s">
        <v>97</v>
      </c>
      <c r="W70" s="21" t="s">
        <v>103</v>
      </c>
      <c r="X70" s="1" t="s">
        <v>102</v>
      </c>
      <c r="Y70" s="1" t="s">
        <v>124</v>
      </c>
      <c r="Z70" s="1" t="s">
        <v>100</v>
      </c>
      <c r="AA70" s="1" t="s">
        <v>101</v>
      </c>
      <c r="AB70" s="1" t="s">
        <v>125</v>
      </c>
      <c r="AC70" s="1" t="s">
        <v>110</v>
      </c>
      <c r="AD70" s="1" t="s">
        <v>121</v>
      </c>
      <c r="AE70" s="1" t="s">
        <v>98</v>
      </c>
      <c r="AF70" s="1" t="s">
        <v>99</v>
      </c>
    </row>
    <row r="71" spans="1:32" x14ac:dyDescent="0.2">
      <c r="A71" s="1" t="s">
        <v>218</v>
      </c>
      <c r="B71" s="1" t="s">
        <v>219</v>
      </c>
      <c r="C71" s="1" t="s">
        <v>355</v>
      </c>
      <c r="D71" s="8">
        <v>120</v>
      </c>
      <c r="E71" s="8">
        <v>170</v>
      </c>
      <c r="F71" s="8">
        <v>50</v>
      </c>
      <c r="G71" s="9">
        <v>4.166666666666667</v>
      </c>
      <c r="H71" s="28">
        <v>5</v>
      </c>
      <c r="I71" s="8">
        <v>5</v>
      </c>
      <c r="J71" s="8">
        <v>5</v>
      </c>
      <c r="K71" s="8">
        <v>20</v>
      </c>
      <c r="L71" s="26" t="s">
        <v>2</v>
      </c>
      <c r="M71" s="8" t="s">
        <v>2</v>
      </c>
      <c r="N71" s="15" t="s">
        <v>2</v>
      </c>
      <c r="O71" s="8" t="s">
        <v>2</v>
      </c>
      <c r="P71" s="15" t="s">
        <v>2</v>
      </c>
      <c r="Q71" s="8" t="s">
        <v>2</v>
      </c>
      <c r="R71" s="15" t="s">
        <v>2</v>
      </c>
      <c r="S71" s="8" t="s">
        <v>2</v>
      </c>
      <c r="T71" s="23" t="s">
        <v>135</v>
      </c>
      <c r="U71" s="13" t="s">
        <v>97</v>
      </c>
      <c r="V71" s="13" t="s">
        <v>97</v>
      </c>
      <c r="W71" s="21" t="s">
        <v>124</v>
      </c>
      <c r="X71" s="1" t="s">
        <v>103</v>
      </c>
      <c r="Y71" s="1" t="s">
        <v>102</v>
      </c>
      <c r="Z71" s="1" t="s">
        <v>110</v>
      </c>
      <c r="AA71" s="1" t="s">
        <v>101</v>
      </c>
      <c r="AB71" s="1" t="s">
        <v>125</v>
      </c>
      <c r="AC71" s="1" t="s">
        <v>121</v>
      </c>
      <c r="AD71" s="1" t="s">
        <v>99</v>
      </c>
      <c r="AE71" s="1" t="s">
        <v>100</v>
      </c>
      <c r="AF71" s="1" t="s">
        <v>98</v>
      </c>
    </row>
    <row r="72" spans="1:32" x14ac:dyDescent="0.2">
      <c r="A72" s="1" t="s">
        <v>186</v>
      </c>
      <c r="B72" s="1" t="s">
        <v>187</v>
      </c>
      <c r="C72" s="1" t="s">
        <v>355</v>
      </c>
      <c r="D72" s="8">
        <v>250</v>
      </c>
      <c r="E72" s="8">
        <v>350</v>
      </c>
      <c r="F72" s="8">
        <v>100</v>
      </c>
      <c r="G72" s="9">
        <v>4</v>
      </c>
      <c r="H72" s="28">
        <v>15</v>
      </c>
      <c r="I72" s="8">
        <v>15</v>
      </c>
      <c r="J72" s="8">
        <v>10</v>
      </c>
      <c r="K72" s="8">
        <v>35</v>
      </c>
      <c r="L72" s="25">
        <v>39.588942307692307</v>
      </c>
      <c r="M72" s="11">
        <v>82345</v>
      </c>
      <c r="N72" s="10">
        <v>24.223557692307693</v>
      </c>
      <c r="O72" s="11">
        <v>50385</v>
      </c>
      <c r="P72" s="10">
        <v>35.915384615384617</v>
      </c>
      <c r="Q72" s="11">
        <v>74704</v>
      </c>
      <c r="R72" s="10">
        <v>47.271634615384613</v>
      </c>
      <c r="S72" s="11">
        <v>98325</v>
      </c>
      <c r="T72" s="23" t="s">
        <v>135</v>
      </c>
      <c r="U72" s="13" t="s">
        <v>97</v>
      </c>
      <c r="V72" s="13" t="s">
        <v>97</v>
      </c>
      <c r="W72" s="21" t="s">
        <v>122</v>
      </c>
      <c r="X72" s="1" t="s">
        <v>101</v>
      </c>
      <c r="Y72" s="1" t="s">
        <v>124</v>
      </c>
      <c r="Z72" s="1" t="s">
        <v>102</v>
      </c>
      <c r="AA72" s="1" t="s">
        <v>103</v>
      </c>
      <c r="AB72" s="1" t="s">
        <v>110</v>
      </c>
      <c r="AC72" s="1" t="s">
        <v>100</v>
      </c>
      <c r="AD72" s="1" t="s">
        <v>125</v>
      </c>
      <c r="AE72" s="1" t="s">
        <v>121</v>
      </c>
      <c r="AF72" s="1" t="s">
        <v>98</v>
      </c>
    </row>
    <row r="73" spans="1:32" x14ac:dyDescent="0.2">
      <c r="A73" s="1" t="s">
        <v>286</v>
      </c>
      <c r="B73" s="1" t="s">
        <v>255</v>
      </c>
      <c r="C73" s="1" t="s">
        <v>355</v>
      </c>
      <c r="D73" s="8">
        <v>85</v>
      </c>
      <c r="E73" s="8">
        <v>120</v>
      </c>
      <c r="F73" s="8">
        <v>35</v>
      </c>
      <c r="G73" s="9">
        <v>4.117647058823529</v>
      </c>
      <c r="H73" s="28">
        <v>5</v>
      </c>
      <c r="I73" s="8">
        <v>5</v>
      </c>
      <c r="J73" s="8">
        <v>5</v>
      </c>
      <c r="K73" s="8">
        <v>15</v>
      </c>
      <c r="L73" s="26" t="s">
        <v>2</v>
      </c>
      <c r="M73" s="8" t="s">
        <v>2</v>
      </c>
      <c r="N73" s="15" t="s">
        <v>2</v>
      </c>
      <c r="O73" s="8" t="s">
        <v>2</v>
      </c>
      <c r="P73" s="15" t="s">
        <v>2</v>
      </c>
      <c r="Q73" s="8" t="s">
        <v>2</v>
      </c>
      <c r="R73" s="15" t="s">
        <v>2</v>
      </c>
      <c r="S73" s="8" t="s">
        <v>2</v>
      </c>
      <c r="T73" s="23" t="s">
        <v>135</v>
      </c>
      <c r="U73" s="13" t="s">
        <v>97</v>
      </c>
      <c r="V73" s="13" t="s">
        <v>97</v>
      </c>
      <c r="W73" s="21" t="s">
        <v>2</v>
      </c>
      <c r="X73" s="1" t="s">
        <v>2</v>
      </c>
      <c r="Y73" s="1" t="s">
        <v>2</v>
      </c>
      <c r="Z73" s="1" t="s">
        <v>2</v>
      </c>
      <c r="AA73" s="1" t="s">
        <v>2</v>
      </c>
      <c r="AB73" s="1" t="s">
        <v>2</v>
      </c>
      <c r="AC73" s="1" t="s">
        <v>2</v>
      </c>
      <c r="AD73" s="1" t="s">
        <v>2</v>
      </c>
      <c r="AE73" s="1" t="s">
        <v>2</v>
      </c>
      <c r="AF73" s="1" t="s">
        <v>2</v>
      </c>
    </row>
    <row r="74" spans="1:32" x14ac:dyDescent="0.2">
      <c r="A74" s="1" t="s">
        <v>220</v>
      </c>
      <c r="B74" s="1" t="s">
        <v>221</v>
      </c>
      <c r="C74" s="1" t="s">
        <v>355</v>
      </c>
      <c r="D74" s="8">
        <v>405</v>
      </c>
      <c r="E74" s="8">
        <v>605</v>
      </c>
      <c r="F74" s="8">
        <v>205</v>
      </c>
      <c r="G74" s="9">
        <v>5.0617283950617287</v>
      </c>
      <c r="H74" s="28">
        <v>25</v>
      </c>
      <c r="I74" s="8">
        <v>25</v>
      </c>
      <c r="J74" s="8">
        <v>20</v>
      </c>
      <c r="K74" s="8">
        <v>65</v>
      </c>
      <c r="L74" s="25">
        <v>61.011057692307695</v>
      </c>
      <c r="M74" s="11">
        <v>126903</v>
      </c>
      <c r="N74" s="10">
        <v>30.292788461538461</v>
      </c>
      <c r="O74" s="11">
        <v>63009</v>
      </c>
      <c r="P74" s="10">
        <v>49.177403846153844</v>
      </c>
      <c r="Q74" s="11">
        <v>102289</v>
      </c>
      <c r="R74" s="10">
        <v>76.369711538461544</v>
      </c>
      <c r="S74" s="11">
        <v>158849</v>
      </c>
      <c r="T74" s="23" t="s">
        <v>135</v>
      </c>
      <c r="U74" s="13" t="s">
        <v>97</v>
      </c>
      <c r="V74" s="13" t="s">
        <v>97</v>
      </c>
      <c r="W74" s="21" t="s">
        <v>102</v>
      </c>
      <c r="X74" s="1" t="s">
        <v>100</v>
      </c>
      <c r="Y74" s="1" t="s">
        <v>124</v>
      </c>
      <c r="Z74" s="1" t="s">
        <v>110</v>
      </c>
      <c r="AA74" s="1" t="s">
        <v>103</v>
      </c>
      <c r="AB74" s="1" t="s">
        <v>125</v>
      </c>
      <c r="AC74" s="1" t="s">
        <v>101</v>
      </c>
      <c r="AD74" s="1" t="s">
        <v>122</v>
      </c>
      <c r="AE74" s="1" t="s">
        <v>118</v>
      </c>
      <c r="AF74" s="1" t="s">
        <v>99</v>
      </c>
    </row>
    <row r="75" spans="1:32" x14ac:dyDescent="0.2">
      <c r="A75" s="1" t="s">
        <v>222</v>
      </c>
      <c r="B75" s="1" t="s">
        <v>223</v>
      </c>
      <c r="C75" s="1" t="s">
        <v>355</v>
      </c>
      <c r="D75" s="8">
        <v>215</v>
      </c>
      <c r="E75" s="8">
        <v>300</v>
      </c>
      <c r="F75" s="8">
        <v>85</v>
      </c>
      <c r="G75" s="9">
        <v>3.9534883720930232</v>
      </c>
      <c r="H75" s="28">
        <v>10</v>
      </c>
      <c r="I75" s="8">
        <v>10</v>
      </c>
      <c r="J75" s="8">
        <v>10</v>
      </c>
      <c r="K75" s="8">
        <v>30</v>
      </c>
      <c r="L75" s="25">
        <v>32.595673076923077</v>
      </c>
      <c r="M75" s="11">
        <v>67799</v>
      </c>
      <c r="N75" s="10">
        <v>26.250961538461539</v>
      </c>
      <c r="O75" s="11">
        <v>54602</v>
      </c>
      <c r="P75" s="10">
        <v>31.332692307692309</v>
      </c>
      <c r="Q75" s="11">
        <v>65172</v>
      </c>
      <c r="R75" s="10">
        <v>35.767788461538458</v>
      </c>
      <c r="S75" s="11">
        <v>74397</v>
      </c>
      <c r="T75" s="23" t="s">
        <v>135</v>
      </c>
      <c r="U75" s="13" t="s">
        <v>97</v>
      </c>
      <c r="V75" s="13" t="s">
        <v>97</v>
      </c>
      <c r="W75" s="21" t="s">
        <v>124</v>
      </c>
      <c r="X75" s="1" t="s">
        <v>103</v>
      </c>
      <c r="Y75" s="1" t="s">
        <v>102</v>
      </c>
      <c r="Z75" s="1" t="s">
        <v>100</v>
      </c>
      <c r="AA75" s="1" t="s">
        <v>125</v>
      </c>
      <c r="AB75" s="1" t="s">
        <v>121</v>
      </c>
      <c r="AC75" s="1" t="s">
        <v>110</v>
      </c>
      <c r="AD75" s="1" t="s">
        <v>101</v>
      </c>
      <c r="AE75" s="1" t="s">
        <v>99</v>
      </c>
      <c r="AF75" s="1" t="s">
        <v>105</v>
      </c>
    </row>
    <row r="76" spans="1:32" x14ac:dyDescent="0.2">
      <c r="A76" s="1" t="s">
        <v>40</v>
      </c>
      <c r="B76" s="1" t="s">
        <v>41</v>
      </c>
      <c r="C76" s="1" t="s">
        <v>355</v>
      </c>
      <c r="D76" s="8">
        <v>250</v>
      </c>
      <c r="E76" s="8">
        <v>375</v>
      </c>
      <c r="F76" s="8">
        <v>125</v>
      </c>
      <c r="G76" s="9">
        <v>5</v>
      </c>
      <c r="H76" s="28">
        <v>15</v>
      </c>
      <c r="I76" s="8">
        <v>15</v>
      </c>
      <c r="J76" s="8">
        <v>15</v>
      </c>
      <c r="K76" s="8">
        <v>40</v>
      </c>
      <c r="L76" s="25">
        <v>46.642788461538458</v>
      </c>
      <c r="M76" s="11">
        <v>97017</v>
      </c>
      <c r="N76" s="10">
        <v>26.229326923076922</v>
      </c>
      <c r="O76" s="11">
        <v>54557</v>
      </c>
      <c r="P76" s="10">
        <v>41.53125</v>
      </c>
      <c r="Q76" s="11">
        <v>86385</v>
      </c>
      <c r="R76" s="10">
        <v>56.849519230769232</v>
      </c>
      <c r="S76" s="11">
        <v>118247</v>
      </c>
      <c r="T76" s="23" t="s">
        <v>135</v>
      </c>
      <c r="U76" s="13" t="s">
        <v>97</v>
      </c>
      <c r="V76" s="13" t="s">
        <v>97</v>
      </c>
      <c r="W76" s="21" t="s">
        <v>103</v>
      </c>
      <c r="X76" s="1" t="s">
        <v>125</v>
      </c>
      <c r="Y76" s="1" t="s">
        <v>102</v>
      </c>
      <c r="Z76" s="1" t="s">
        <v>110</v>
      </c>
      <c r="AA76" s="1" t="s">
        <v>100</v>
      </c>
      <c r="AB76" s="1" t="s">
        <v>124</v>
      </c>
      <c r="AC76" s="1" t="s">
        <v>118</v>
      </c>
      <c r="AD76" s="1" t="s">
        <v>121</v>
      </c>
      <c r="AE76" s="1" t="s">
        <v>98</v>
      </c>
      <c r="AF76" s="1" t="s">
        <v>101</v>
      </c>
    </row>
    <row r="77" spans="1:32" x14ac:dyDescent="0.2">
      <c r="A77" s="1" t="s">
        <v>224</v>
      </c>
      <c r="B77" s="1" t="s">
        <v>225</v>
      </c>
      <c r="C77" s="1" t="s">
        <v>355</v>
      </c>
      <c r="D77" s="8">
        <v>85</v>
      </c>
      <c r="E77" s="8">
        <v>120</v>
      </c>
      <c r="F77" s="8">
        <v>35</v>
      </c>
      <c r="G77" s="9">
        <v>4.117647058823529</v>
      </c>
      <c r="H77" s="28">
        <v>5</v>
      </c>
      <c r="I77" s="8">
        <v>5</v>
      </c>
      <c r="J77" s="8">
        <v>5</v>
      </c>
      <c r="K77" s="8">
        <v>15</v>
      </c>
      <c r="L77" s="25">
        <v>31.54326923076923</v>
      </c>
      <c r="M77" s="11">
        <v>65610</v>
      </c>
      <c r="N77" s="10">
        <v>26.91826923076923</v>
      </c>
      <c r="O77" s="11">
        <v>55990</v>
      </c>
      <c r="P77" s="10">
        <v>29.378846153846155</v>
      </c>
      <c r="Q77" s="11">
        <v>61108</v>
      </c>
      <c r="R77" s="10">
        <v>33.855769230769234</v>
      </c>
      <c r="S77" s="11">
        <v>70420</v>
      </c>
      <c r="T77" s="23" t="s">
        <v>135</v>
      </c>
      <c r="U77" s="13" t="s">
        <v>97</v>
      </c>
      <c r="V77" s="13" t="s">
        <v>97</v>
      </c>
      <c r="W77" s="21" t="s">
        <v>103</v>
      </c>
      <c r="X77" s="1" t="s">
        <v>100</v>
      </c>
      <c r="Y77" s="1" t="s">
        <v>101</v>
      </c>
      <c r="Z77" s="1" t="s">
        <v>102</v>
      </c>
      <c r="AA77" s="1" t="s">
        <v>118</v>
      </c>
      <c r="AB77" s="1" t="s">
        <v>110</v>
      </c>
      <c r="AC77" s="1" t="s">
        <v>121</v>
      </c>
      <c r="AD77" s="1" t="s">
        <v>124</v>
      </c>
      <c r="AE77" s="1" t="s">
        <v>125</v>
      </c>
      <c r="AF77" s="1" t="s">
        <v>98</v>
      </c>
    </row>
    <row r="78" spans="1:32" x14ac:dyDescent="0.2">
      <c r="A78" s="1" t="s">
        <v>356</v>
      </c>
      <c r="B78" s="1" t="s">
        <v>357</v>
      </c>
      <c r="C78" s="1" t="s">
        <v>355</v>
      </c>
      <c r="D78" s="8">
        <v>50</v>
      </c>
      <c r="E78" s="8">
        <v>75</v>
      </c>
      <c r="F78" s="8">
        <v>20</v>
      </c>
      <c r="G78" s="9">
        <v>4</v>
      </c>
      <c r="H78" s="28">
        <v>5</v>
      </c>
      <c r="I78" s="8">
        <v>5</v>
      </c>
      <c r="J78" s="8" t="s">
        <v>31</v>
      </c>
      <c r="K78" s="8">
        <v>10</v>
      </c>
      <c r="L78" s="26" t="s">
        <v>2</v>
      </c>
      <c r="M78" s="8" t="s">
        <v>2</v>
      </c>
      <c r="N78" s="15" t="s">
        <v>2</v>
      </c>
      <c r="O78" s="8" t="s">
        <v>2</v>
      </c>
      <c r="P78" s="15" t="s">
        <v>2</v>
      </c>
      <c r="Q78" s="8" t="s">
        <v>2</v>
      </c>
      <c r="R78" s="15" t="s">
        <v>2</v>
      </c>
      <c r="S78" s="8" t="s">
        <v>2</v>
      </c>
      <c r="T78" s="23" t="s">
        <v>135</v>
      </c>
      <c r="U78" s="13" t="s">
        <v>97</v>
      </c>
      <c r="V78" s="13" t="s">
        <v>97</v>
      </c>
      <c r="W78" s="21" t="s">
        <v>2</v>
      </c>
      <c r="X78" s="1" t="s">
        <v>2</v>
      </c>
      <c r="Y78" s="1" t="s">
        <v>2</v>
      </c>
      <c r="Z78" s="1" t="s">
        <v>2</v>
      </c>
      <c r="AA78" s="1" t="s">
        <v>2</v>
      </c>
      <c r="AB78" s="1" t="s">
        <v>2</v>
      </c>
      <c r="AC78" s="1" t="s">
        <v>2</v>
      </c>
      <c r="AD78" s="1" t="s">
        <v>2</v>
      </c>
      <c r="AE78" s="1" t="s">
        <v>2</v>
      </c>
      <c r="AF78" s="1" t="s">
        <v>2</v>
      </c>
    </row>
    <row r="79" spans="1:32" x14ac:dyDescent="0.2">
      <c r="A79" s="1" t="s">
        <v>358</v>
      </c>
      <c r="B79" s="1" t="s">
        <v>359</v>
      </c>
      <c r="C79" s="1" t="s">
        <v>355</v>
      </c>
      <c r="D79" s="8">
        <v>65</v>
      </c>
      <c r="E79" s="8">
        <v>95</v>
      </c>
      <c r="F79" s="8">
        <v>30</v>
      </c>
      <c r="G79" s="9">
        <v>4.615384615384615</v>
      </c>
      <c r="H79" s="28">
        <v>5</v>
      </c>
      <c r="I79" s="8">
        <v>5</v>
      </c>
      <c r="J79" s="8">
        <v>5</v>
      </c>
      <c r="K79" s="8">
        <v>10</v>
      </c>
      <c r="L79" s="26" t="s">
        <v>2</v>
      </c>
      <c r="M79" s="8" t="s">
        <v>2</v>
      </c>
      <c r="N79" s="15" t="s">
        <v>2</v>
      </c>
      <c r="O79" s="8" t="s">
        <v>2</v>
      </c>
      <c r="P79" s="15" t="s">
        <v>2</v>
      </c>
      <c r="Q79" s="8" t="s">
        <v>2</v>
      </c>
      <c r="R79" s="15" t="s">
        <v>2</v>
      </c>
      <c r="S79" s="8" t="s">
        <v>2</v>
      </c>
      <c r="T79" s="23" t="s">
        <v>135</v>
      </c>
      <c r="U79" s="13" t="s">
        <v>97</v>
      </c>
      <c r="V79" s="13" t="s">
        <v>97</v>
      </c>
      <c r="W79" s="21" t="s">
        <v>2</v>
      </c>
      <c r="X79" s="1" t="s">
        <v>2</v>
      </c>
      <c r="Y79" s="1" t="s">
        <v>2</v>
      </c>
      <c r="Z79" s="1" t="s">
        <v>2</v>
      </c>
      <c r="AA79" s="1" t="s">
        <v>2</v>
      </c>
      <c r="AB79" s="1" t="s">
        <v>2</v>
      </c>
      <c r="AC79" s="1" t="s">
        <v>2</v>
      </c>
      <c r="AD79" s="1" t="s">
        <v>2</v>
      </c>
      <c r="AE79" s="1" t="s">
        <v>2</v>
      </c>
      <c r="AF79" s="1" t="s">
        <v>2</v>
      </c>
    </row>
    <row r="80" spans="1:32" x14ac:dyDescent="0.2">
      <c r="A80" s="7" t="s">
        <v>287</v>
      </c>
      <c r="B80" s="1" t="s">
        <v>226</v>
      </c>
      <c r="C80" s="1" t="s">
        <v>355</v>
      </c>
      <c r="D80" s="8">
        <v>90</v>
      </c>
      <c r="E80" s="8">
        <v>135</v>
      </c>
      <c r="F80" s="8">
        <v>40</v>
      </c>
      <c r="G80" s="9">
        <v>4.4444444444444446</v>
      </c>
      <c r="H80" s="28">
        <v>5</v>
      </c>
      <c r="I80" s="8">
        <v>5</v>
      </c>
      <c r="J80" s="8">
        <v>5</v>
      </c>
      <c r="K80" s="8">
        <v>15</v>
      </c>
      <c r="L80" s="26" t="s">
        <v>2</v>
      </c>
      <c r="M80" s="8" t="s">
        <v>2</v>
      </c>
      <c r="N80" s="15" t="s">
        <v>2</v>
      </c>
      <c r="O80" s="8" t="s">
        <v>2</v>
      </c>
      <c r="P80" s="15" t="s">
        <v>2</v>
      </c>
      <c r="Q80" s="8" t="s">
        <v>2</v>
      </c>
      <c r="R80" s="15" t="s">
        <v>2</v>
      </c>
      <c r="S80" s="8" t="s">
        <v>2</v>
      </c>
      <c r="T80" s="23" t="s">
        <v>135</v>
      </c>
      <c r="U80" s="13" t="s">
        <v>97</v>
      </c>
      <c r="V80" s="13" t="s">
        <v>97</v>
      </c>
      <c r="W80" s="21" t="s">
        <v>2</v>
      </c>
      <c r="X80" s="1" t="s">
        <v>2</v>
      </c>
      <c r="Y80" s="1" t="s">
        <v>2</v>
      </c>
      <c r="Z80" s="1" t="s">
        <v>2</v>
      </c>
      <c r="AA80" s="1" t="s">
        <v>2</v>
      </c>
      <c r="AB80" s="1" t="s">
        <v>2</v>
      </c>
      <c r="AC80" s="1" t="s">
        <v>2</v>
      </c>
      <c r="AD80" s="1" t="s">
        <v>2</v>
      </c>
      <c r="AE80" s="1" t="s">
        <v>2</v>
      </c>
      <c r="AF80" s="1" t="s">
        <v>2</v>
      </c>
    </row>
    <row r="81" spans="1:32" x14ac:dyDescent="0.2">
      <c r="A81" s="1" t="s">
        <v>360</v>
      </c>
      <c r="B81" s="1" t="s">
        <v>361</v>
      </c>
      <c r="C81" s="1" t="s">
        <v>355</v>
      </c>
      <c r="D81" s="8">
        <v>55</v>
      </c>
      <c r="E81" s="8">
        <v>80</v>
      </c>
      <c r="F81" s="8">
        <v>25</v>
      </c>
      <c r="G81" s="9">
        <v>4.545454545454545</v>
      </c>
      <c r="H81" s="28">
        <v>5</v>
      </c>
      <c r="I81" s="8">
        <v>5</v>
      </c>
      <c r="J81" s="8" t="s">
        <v>31</v>
      </c>
      <c r="K81" s="8">
        <v>10</v>
      </c>
      <c r="L81" s="26" t="s">
        <v>2</v>
      </c>
      <c r="M81" s="8" t="s">
        <v>2</v>
      </c>
      <c r="N81" s="15" t="s">
        <v>2</v>
      </c>
      <c r="O81" s="8" t="s">
        <v>2</v>
      </c>
      <c r="P81" s="15" t="s">
        <v>2</v>
      </c>
      <c r="Q81" s="8" t="s">
        <v>2</v>
      </c>
      <c r="R81" s="15" t="s">
        <v>2</v>
      </c>
      <c r="S81" s="8" t="s">
        <v>2</v>
      </c>
      <c r="T81" s="23" t="s">
        <v>135</v>
      </c>
      <c r="U81" s="13" t="s">
        <v>97</v>
      </c>
      <c r="V81" s="13" t="s">
        <v>97</v>
      </c>
      <c r="W81" s="21" t="s">
        <v>2</v>
      </c>
      <c r="X81" s="1" t="s">
        <v>2</v>
      </c>
      <c r="Y81" s="1" t="s">
        <v>2</v>
      </c>
      <c r="Z81" s="1" t="s">
        <v>2</v>
      </c>
      <c r="AA81" s="1" t="s">
        <v>2</v>
      </c>
      <c r="AB81" s="1" t="s">
        <v>2</v>
      </c>
      <c r="AC81" s="1" t="s">
        <v>2</v>
      </c>
      <c r="AD81" s="1" t="s">
        <v>2</v>
      </c>
      <c r="AE81" s="1" t="s">
        <v>2</v>
      </c>
      <c r="AF81" s="1" t="s">
        <v>2</v>
      </c>
    </row>
    <row r="82" spans="1:32" x14ac:dyDescent="0.2">
      <c r="A82" s="7" t="s">
        <v>288</v>
      </c>
      <c r="B82" s="1" t="s">
        <v>227</v>
      </c>
      <c r="C82" s="1" t="s">
        <v>355</v>
      </c>
      <c r="D82" s="8">
        <v>110</v>
      </c>
      <c r="E82" s="8">
        <v>165</v>
      </c>
      <c r="F82" s="8">
        <v>55</v>
      </c>
      <c r="G82" s="9">
        <v>5</v>
      </c>
      <c r="H82" s="28">
        <v>5</v>
      </c>
      <c r="I82" s="8">
        <v>5</v>
      </c>
      <c r="J82" s="8">
        <v>5</v>
      </c>
      <c r="K82" s="8">
        <v>15</v>
      </c>
      <c r="L82" s="25">
        <f>M82/2080</f>
        <v>37.926442307692305</v>
      </c>
      <c r="M82" s="11">
        <v>78887</v>
      </c>
      <c r="N82" s="10">
        <v>37.926442307692305</v>
      </c>
      <c r="O82" s="11">
        <v>45952</v>
      </c>
      <c r="P82" s="10">
        <v>33.105769230769234</v>
      </c>
      <c r="Q82" s="11">
        <v>68860</v>
      </c>
      <c r="R82" s="10">
        <v>45.843269230769231</v>
      </c>
      <c r="S82" s="11">
        <v>95354</v>
      </c>
      <c r="T82" s="23" t="s">
        <v>135</v>
      </c>
      <c r="U82" s="13" t="s">
        <v>97</v>
      </c>
      <c r="V82" s="13" t="s">
        <v>97</v>
      </c>
      <c r="W82" s="21" t="s">
        <v>103</v>
      </c>
      <c r="X82" s="1" t="s">
        <v>100</v>
      </c>
      <c r="Y82" s="1" t="s">
        <v>101</v>
      </c>
      <c r="Z82" s="1" t="s">
        <v>124</v>
      </c>
      <c r="AA82" s="1" t="s">
        <v>125</v>
      </c>
      <c r="AB82" s="1" t="s">
        <v>102</v>
      </c>
      <c r="AC82" s="1" t="s">
        <v>110</v>
      </c>
      <c r="AD82" s="1" t="s">
        <v>121</v>
      </c>
      <c r="AE82" s="1" t="s">
        <v>99</v>
      </c>
      <c r="AF82" s="1" t="s">
        <v>107</v>
      </c>
    </row>
    <row r="83" spans="1:32" x14ac:dyDescent="0.2">
      <c r="A83" s="7" t="s">
        <v>228</v>
      </c>
      <c r="B83" s="1" t="s">
        <v>229</v>
      </c>
      <c r="C83" s="1" t="s">
        <v>355</v>
      </c>
      <c r="D83" s="8">
        <v>85</v>
      </c>
      <c r="E83" s="8">
        <v>120</v>
      </c>
      <c r="F83" s="8">
        <v>35</v>
      </c>
      <c r="G83" s="9">
        <v>4.117647058823529</v>
      </c>
      <c r="H83" s="28">
        <v>5</v>
      </c>
      <c r="I83" s="8">
        <v>5</v>
      </c>
      <c r="J83" s="8">
        <v>5</v>
      </c>
      <c r="K83" s="8">
        <v>15</v>
      </c>
      <c r="L83" s="25">
        <f>M83/2080</f>
        <v>37.099519230769232</v>
      </c>
      <c r="M83" s="11">
        <v>77167</v>
      </c>
      <c r="N83" s="10">
        <v>37.099519230769232</v>
      </c>
      <c r="O83" s="11">
        <v>43989</v>
      </c>
      <c r="P83" s="10">
        <v>30.577403846153846</v>
      </c>
      <c r="Q83" s="11">
        <v>63601</v>
      </c>
      <c r="R83" s="10">
        <v>45.074519230769234</v>
      </c>
      <c r="S83" s="11">
        <v>93755</v>
      </c>
      <c r="T83" s="23" t="s">
        <v>135</v>
      </c>
      <c r="U83" s="13" t="s">
        <v>97</v>
      </c>
      <c r="V83" s="13" t="s">
        <v>97</v>
      </c>
      <c r="W83" s="21" t="s">
        <v>2</v>
      </c>
      <c r="X83" s="1" t="s">
        <v>2</v>
      </c>
      <c r="Y83" s="1" t="s">
        <v>2</v>
      </c>
      <c r="Z83" s="1" t="s">
        <v>2</v>
      </c>
      <c r="AA83" s="1" t="s">
        <v>2</v>
      </c>
      <c r="AB83" s="1" t="s">
        <v>2</v>
      </c>
      <c r="AC83" s="1" t="s">
        <v>2</v>
      </c>
      <c r="AD83" s="1" t="s">
        <v>2</v>
      </c>
      <c r="AE83" s="1" t="s">
        <v>2</v>
      </c>
      <c r="AF83" s="1" t="s">
        <v>2</v>
      </c>
    </row>
    <row r="84" spans="1:32" x14ac:dyDescent="0.2">
      <c r="A84" s="7" t="s">
        <v>42</v>
      </c>
      <c r="B84" s="1" t="s">
        <v>43</v>
      </c>
      <c r="C84" s="1" t="s">
        <v>355</v>
      </c>
      <c r="D84" s="8">
        <v>500</v>
      </c>
      <c r="E84" s="8">
        <v>825</v>
      </c>
      <c r="F84" s="8">
        <v>325</v>
      </c>
      <c r="G84" s="9">
        <v>6.5</v>
      </c>
      <c r="H84" s="28">
        <v>30</v>
      </c>
      <c r="I84" s="8">
        <v>30</v>
      </c>
      <c r="J84" s="8">
        <v>35</v>
      </c>
      <c r="K84" s="8">
        <v>95</v>
      </c>
      <c r="L84" s="25">
        <f>M84/2080</f>
        <v>50.540865384615387</v>
      </c>
      <c r="M84" s="11">
        <v>105125</v>
      </c>
      <c r="N84" s="10">
        <v>50.540865384615387</v>
      </c>
      <c r="O84" s="11">
        <v>47004</v>
      </c>
      <c r="P84" s="10">
        <v>48.475480769230771</v>
      </c>
      <c r="Q84" s="11">
        <v>100829</v>
      </c>
      <c r="R84" s="10">
        <v>64.512500000000003</v>
      </c>
      <c r="S84" s="11">
        <v>134186</v>
      </c>
      <c r="T84" s="23" t="s">
        <v>135</v>
      </c>
      <c r="U84" s="13" t="s">
        <v>165</v>
      </c>
      <c r="V84" s="13" t="s">
        <v>97</v>
      </c>
      <c r="W84" s="21" t="s">
        <v>103</v>
      </c>
      <c r="X84" s="1" t="s">
        <v>124</v>
      </c>
      <c r="Y84" s="1" t="s">
        <v>102</v>
      </c>
      <c r="Z84" s="1" t="s">
        <v>121</v>
      </c>
      <c r="AA84" s="1" t="s">
        <v>100</v>
      </c>
      <c r="AB84" s="1" t="s">
        <v>101</v>
      </c>
      <c r="AC84" s="1" t="s">
        <v>125</v>
      </c>
      <c r="AD84" s="1" t="s">
        <v>110</v>
      </c>
      <c r="AE84" s="1" t="s">
        <v>98</v>
      </c>
      <c r="AF84" s="1" t="s">
        <v>105</v>
      </c>
    </row>
    <row r="85" spans="1:32" x14ac:dyDescent="0.2">
      <c r="A85" s="7" t="s">
        <v>289</v>
      </c>
      <c r="B85" s="1" t="s">
        <v>290</v>
      </c>
      <c r="C85" s="1" t="s">
        <v>355</v>
      </c>
      <c r="D85" s="8">
        <v>170</v>
      </c>
      <c r="E85" s="8">
        <v>280</v>
      </c>
      <c r="F85" s="8">
        <v>110</v>
      </c>
      <c r="G85" s="9">
        <v>6.4705882352941178</v>
      </c>
      <c r="H85" s="28">
        <v>10</v>
      </c>
      <c r="I85" s="8">
        <v>10</v>
      </c>
      <c r="J85" s="8">
        <v>10</v>
      </c>
      <c r="K85" s="8">
        <v>30</v>
      </c>
      <c r="L85" s="25">
        <f>M85/2080</f>
        <v>37.648076923076921</v>
      </c>
      <c r="M85" s="11">
        <v>78308</v>
      </c>
      <c r="N85" s="10">
        <v>37.648076923076921</v>
      </c>
      <c r="O85" s="11">
        <v>49893</v>
      </c>
      <c r="P85" s="10">
        <v>34.809615384615384</v>
      </c>
      <c r="Q85" s="11">
        <v>72404</v>
      </c>
      <c r="R85" s="10">
        <v>44.478365384615387</v>
      </c>
      <c r="S85" s="11">
        <v>92515</v>
      </c>
      <c r="T85" s="23" t="s">
        <v>135</v>
      </c>
      <c r="U85" s="13" t="s">
        <v>165</v>
      </c>
      <c r="V85" s="13" t="s">
        <v>97</v>
      </c>
      <c r="W85" s="21" t="s">
        <v>103</v>
      </c>
      <c r="X85" s="1" t="s">
        <v>124</v>
      </c>
      <c r="Y85" s="1" t="s">
        <v>121</v>
      </c>
      <c r="Z85" s="1" t="s">
        <v>100</v>
      </c>
      <c r="AA85" s="1" t="s">
        <v>101</v>
      </c>
      <c r="AB85" s="1" t="s">
        <v>125</v>
      </c>
      <c r="AC85" s="1" t="s">
        <v>102</v>
      </c>
      <c r="AD85" s="1" t="s">
        <v>110</v>
      </c>
      <c r="AE85" s="1" t="s">
        <v>105</v>
      </c>
      <c r="AF85" s="1" t="s">
        <v>108</v>
      </c>
    </row>
    <row r="86" spans="1:32" x14ac:dyDescent="0.2">
      <c r="A86" s="1" t="s">
        <v>362</v>
      </c>
      <c r="B86" s="1" t="s">
        <v>363</v>
      </c>
      <c r="C86" s="1" t="s">
        <v>355</v>
      </c>
      <c r="D86" s="8">
        <v>65</v>
      </c>
      <c r="E86" s="8">
        <v>95</v>
      </c>
      <c r="F86" s="8">
        <v>30</v>
      </c>
      <c r="G86" s="9">
        <v>4.615384615384615</v>
      </c>
      <c r="H86" s="28">
        <v>5</v>
      </c>
      <c r="I86" s="8">
        <v>5</v>
      </c>
      <c r="J86" s="8">
        <v>5</v>
      </c>
      <c r="K86" s="8">
        <v>10</v>
      </c>
      <c r="L86" s="26" t="s">
        <v>2</v>
      </c>
      <c r="M86" s="8" t="s">
        <v>2</v>
      </c>
      <c r="N86" s="15" t="s">
        <v>2</v>
      </c>
      <c r="O86" s="8" t="s">
        <v>2</v>
      </c>
      <c r="P86" s="15" t="s">
        <v>2</v>
      </c>
      <c r="Q86" s="8" t="s">
        <v>2</v>
      </c>
      <c r="R86" s="15" t="s">
        <v>2</v>
      </c>
      <c r="S86" s="8" t="s">
        <v>2</v>
      </c>
      <c r="T86" s="23" t="s">
        <v>135</v>
      </c>
      <c r="U86" s="13" t="s">
        <v>97</v>
      </c>
      <c r="V86" s="13" t="s">
        <v>97</v>
      </c>
      <c r="W86" s="21" t="s">
        <v>2</v>
      </c>
      <c r="X86" s="1" t="s">
        <v>2</v>
      </c>
      <c r="Y86" s="1" t="s">
        <v>2</v>
      </c>
      <c r="Z86" s="1" t="s">
        <v>2</v>
      </c>
      <c r="AA86" s="1" t="s">
        <v>2</v>
      </c>
      <c r="AB86" s="1" t="s">
        <v>2</v>
      </c>
      <c r="AC86" s="1" t="s">
        <v>2</v>
      </c>
      <c r="AD86" s="1" t="s">
        <v>2</v>
      </c>
      <c r="AE86" s="1" t="s">
        <v>2</v>
      </c>
      <c r="AF86" s="1" t="s">
        <v>2</v>
      </c>
    </row>
    <row r="87" spans="1:32" x14ac:dyDescent="0.2">
      <c r="A87" s="7" t="s">
        <v>291</v>
      </c>
      <c r="B87" s="1" t="s">
        <v>292</v>
      </c>
      <c r="C87" s="1" t="s">
        <v>355</v>
      </c>
      <c r="D87" s="8">
        <v>80</v>
      </c>
      <c r="E87" s="8">
        <v>100</v>
      </c>
      <c r="F87" s="8">
        <v>20</v>
      </c>
      <c r="G87" s="9">
        <v>2.5</v>
      </c>
      <c r="H87" s="28">
        <v>5</v>
      </c>
      <c r="I87" s="8">
        <v>5</v>
      </c>
      <c r="J87" s="8" t="s">
        <v>31</v>
      </c>
      <c r="K87" s="8">
        <v>10</v>
      </c>
      <c r="L87" s="25">
        <v>27.81</v>
      </c>
      <c r="M87" s="11">
        <v>57846</v>
      </c>
      <c r="N87" s="10">
        <v>21.02</v>
      </c>
      <c r="O87" s="11">
        <v>43715</v>
      </c>
      <c r="P87" s="10">
        <v>27.19</v>
      </c>
      <c r="Q87" s="11">
        <v>56557</v>
      </c>
      <c r="R87" s="10">
        <v>31.21</v>
      </c>
      <c r="S87" s="11">
        <v>64911</v>
      </c>
      <c r="T87" s="23" t="s">
        <v>116</v>
      </c>
      <c r="U87" s="13" t="s">
        <v>97</v>
      </c>
      <c r="V87" s="13" t="s">
        <v>97</v>
      </c>
      <c r="W87" s="21" t="s">
        <v>100</v>
      </c>
      <c r="X87" s="1" t="s">
        <v>103</v>
      </c>
      <c r="Y87" s="1" t="s">
        <v>102</v>
      </c>
      <c r="Z87" s="1" t="s">
        <v>121</v>
      </c>
      <c r="AA87" s="1" t="s">
        <v>98</v>
      </c>
      <c r="AB87" s="1" t="s">
        <v>108</v>
      </c>
      <c r="AC87" s="1" t="s">
        <v>124</v>
      </c>
      <c r="AD87" s="1" t="s">
        <v>99</v>
      </c>
      <c r="AE87" s="1" t="s">
        <v>125</v>
      </c>
      <c r="AF87" s="1" t="s">
        <v>109</v>
      </c>
    </row>
    <row r="88" spans="1:32" x14ac:dyDescent="0.2">
      <c r="A88" s="7" t="s">
        <v>44</v>
      </c>
      <c r="B88" s="1" t="s">
        <v>45</v>
      </c>
      <c r="C88" s="1" t="s">
        <v>364</v>
      </c>
      <c r="D88" s="8">
        <v>810</v>
      </c>
      <c r="E88" s="8">
        <v>890</v>
      </c>
      <c r="F88" s="8">
        <v>80</v>
      </c>
      <c r="G88" s="9">
        <v>0.98765432098765427</v>
      </c>
      <c r="H88" s="28">
        <v>25</v>
      </c>
      <c r="I88" s="8">
        <v>50</v>
      </c>
      <c r="J88" s="8">
        <v>10</v>
      </c>
      <c r="K88" s="8">
        <v>85</v>
      </c>
      <c r="L88" s="25">
        <v>23.68</v>
      </c>
      <c r="M88" s="11">
        <v>49261</v>
      </c>
      <c r="N88" s="10">
        <v>16.72</v>
      </c>
      <c r="O88" s="11">
        <v>34785</v>
      </c>
      <c r="P88" s="10">
        <v>23.62</v>
      </c>
      <c r="Q88" s="11">
        <v>49120</v>
      </c>
      <c r="R88" s="10">
        <v>27.16</v>
      </c>
      <c r="S88" s="11">
        <v>56499</v>
      </c>
      <c r="T88" s="23" t="s">
        <v>95</v>
      </c>
      <c r="U88" s="13" t="s">
        <v>97</v>
      </c>
      <c r="V88" s="13" t="s">
        <v>97</v>
      </c>
      <c r="W88" s="21" t="s">
        <v>100</v>
      </c>
      <c r="X88" s="1" t="s">
        <v>101</v>
      </c>
      <c r="Y88" s="1" t="s">
        <v>103</v>
      </c>
      <c r="Z88" s="1" t="s">
        <v>102</v>
      </c>
      <c r="AA88" s="1" t="s">
        <v>121</v>
      </c>
      <c r="AB88" s="1" t="s">
        <v>99</v>
      </c>
      <c r="AC88" s="1" t="s">
        <v>117</v>
      </c>
      <c r="AD88" s="1" t="s">
        <v>107</v>
      </c>
      <c r="AE88" s="1" t="s">
        <v>112</v>
      </c>
      <c r="AF88" s="1" t="s">
        <v>98</v>
      </c>
    </row>
    <row r="89" spans="1:32" x14ac:dyDescent="0.2">
      <c r="A89" s="1" t="s">
        <v>230</v>
      </c>
      <c r="B89" s="1" t="s">
        <v>293</v>
      </c>
      <c r="C89" s="1" t="s">
        <v>364</v>
      </c>
      <c r="D89" s="8">
        <v>175</v>
      </c>
      <c r="E89" s="8">
        <v>265</v>
      </c>
      <c r="F89" s="8">
        <v>90</v>
      </c>
      <c r="G89" s="9">
        <v>5.1428571428571423</v>
      </c>
      <c r="H89" s="28">
        <v>5</v>
      </c>
      <c r="I89" s="8">
        <v>15</v>
      </c>
      <c r="J89" s="8">
        <v>10</v>
      </c>
      <c r="K89" s="8">
        <v>30</v>
      </c>
      <c r="L89" s="25">
        <v>25.14</v>
      </c>
      <c r="M89" s="11">
        <v>52288</v>
      </c>
      <c r="N89" s="10">
        <v>21.39</v>
      </c>
      <c r="O89" s="11">
        <v>44496</v>
      </c>
      <c r="P89" s="10">
        <v>25.24</v>
      </c>
      <c r="Q89" s="11">
        <v>52507</v>
      </c>
      <c r="R89" s="10">
        <v>27.01</v>
      </c>
      <c r="S89" s="11">
        <v>56184</v>
      </c>
      <c r="T89" s="23" t="s">
        <v>137</v>
      </c>
      <c r="U89" s="13" t="s">
        <v>97</v>
      </c>
      <c r="V89" s="13" t="s">
        <v>136</v>
      </c>
      <c r="W89" s="21" t="s">
        <v>105</v>
      </c>
      <c r="X89" s="1" t="s">
        <v>101</v>
      </c>
      <c r="Y89" s="1" t="s">
        <v>134</v>
      </c>
      <c r="Z89" s="1" t="s">
        <v>102</v>
      </c>
      <c r="AA89" s="1" t="s">
        <v>98</v>
      </c>
      <c r="AB89" s="1" t="s">
        <v>100</v>
      </c>
      <c r="AC89" s="1" t="s">
        <v>108</v>
      </c>
      <c r="AD89" s="1" t="s">
        <v>109</v>
      </c>
      <c r="AE89" s="1" t="s">
        <v>103</v>
      </c>
      <c r="AF89" s="1" t="s">
        <v>110</v>
      </c>
    </row>
    <row r="90" spans="1:32" x14ac:dyDescent="0.2">
      <c r="A90" s="1" t="s">
        <v>231</v>
      </c>
      <c r="B90" s="1" t="s">
        <v>232</v>
      </c>
      <c r="C90" s="1" t="s">
        <v>364</v>
      </c>
      <c r="D90" s="8">
        <v>90</v>
      </c>
      <c r="E90" s="8">
        <v>100</v>
      </c>
      <c r="F90" s="8">
        <v>5</v>
      </c>
      <c r="G90" s="9">
        <v>0.55555555555555558</v>
      </c>
      <c r="H90" s="28" t="s">
        <v>31</v>
      </c>
      <c r="I90" s="8">
        <v>5</v>
      </c>
      <c r="J90" s="8" t="s">
        <v>31</v>
      </c>
      <c r="K90" s="8">
        <v>10</v>
      </c>
      <c r="L90" s="25">
        <v>27.8</v>
      </c>
      <c r="M90" s="11">
        <v>57816</v>
      </c>
      <c r="N90" s="10">
        <v>14.28</v>
      </c>
      <c r="O90" s="11">
        <v>29708</v>
      </c>
      <c r="P90" s="10">
        <v>29.19</v>
      </c>
      <c r="Q90" s="11">
        <v>60722</v>
      </c>
      <c r="R90" s="10">
        <v>34.549999999999997</v>
      </c>
      <c r="S90" s="11">
        <v>71869</v>
      </c>
      <c r="T90" s="23" t="s">
        <v>104</v>
      </c>
      <c r="U90" s="13" t="s">
        <v>97</v>
      </c>
      <c r="V90" s="13" t="s">
        <v>136</v>
      </c>
      <c r="W90" s="21" t="s">
        <v>101</v>
      </c>
      <c r="X90" s="1" t="s">
        <v>100</v>
      </c>
      <c r="Y90" s="1" t="s">
        <v>105</v>
      </c>
      <c r="Z90" s="1" t="s">
        <v>105</v>
      </c>
      <c r="AA90" s="1" t="s">
        <v>134</v>
      </c>
      <c r="AB90" s="1" t="s">
        <v>103</v>
      </c>
      <c r="AC90" s="1" t="s">
        <v>98</v>
      </c>
      <c r="AD90" s="1" t="s">
        <v>102</v>
      </c>
      <c r="AE90" s="1" t="s">
        <v>110</v>
      </c>
      <c r="AF90" s="1" t="s">
        <v>121</v>
      </c>
    </row>
    <row r="91" spans="1:32" x14ac:dyDescent="0.2">
      <c r="A91" s="7" t="s">
        <v>294</v>
      </c>
      <c r="B91" s="1" t="s">
        <v>46</v>
      </c>
      <c r="C91" s="1" t="s">
        <v>365</v>
      </c>
      <c r="D91" s="8">
        <v>245</v>
      </c>
      <c r="E91" s="8">
        <v>310</v>
      </c>
      <c r="F91" s="8">
        <v>65</v>
      </c>
      <c r="G91" s="9">
        <v>2.6530612244897958</v>
      </c>
      <c r="H91" s="28">
        <v>5</v>
      </c>
      <c r="I91" s="8" t="s">
        <v>31</v>
      </c>
      <c r="J91" s="8">
        <v>5</v>
      </c>
      <c r="K91" s="8">
        <v>10</v>
      </c>
      <c r="L91" s="25">
        <v>30.45</v>
      </c>
      <c r="M91" s="11">
        <v>63334</v>
      </c>
      <c r="N91" s="10">
        <v>12.01</v>
      </c>
      <c r="O91" s="11">
        <v>24991</v>
      </c>
      <c r="P91" s="10">
        <v>35.9</v>
      </c>
      <c r="Q91" s="11">
        <v>74663</v>
      </c>
      <c r="R91" s="10">
        <v>39.67</v>
      </c>
      <c r="S91" s="11">
        <v>82505</v>
      </c>
      <c r="T91" s="23" t="s">
        <v>135</v>
      </c>
      <c r="U91" s="13" t="s">
        <v>97</v>
      </c>
      <c r="V91" s="13" t="s">
        <v>97</v>
      </c>
      <c r="W91" s="21" t="s">
        <v>100</v>
      </c>
      <c r="X91" s="1" t="s">
        <v>101</v>
      </c>
      <c r="Y91" s="1" t="s">
        <v>102</v>
      </c>
      <c r="Z91" s="1" t="s">
        <v>103</v>
      </c>
      <c r="AA91" s="1" t="s">
        <v>107</v>
      </c>
      <c r="AB91" s="1" t="s">
        <v>110</v>
      </c>
      <c r="AC91" s="1" t="s">
        <v>98</v>
      </c>
      <c r="AD91" s="1" t="s">
        <v>99</v>
      </c>
      <c r="AE91" s="1" t="s">
        <v>109</v>
      </c>
      <c r="AF91" s="1" t="s">
        <v>121</v>
      </c>
    </row>
    <row r="92" spans="1:32" x14ac:dyDescent="0.2">
      <c r="A92" s="7" t="s">
        <v>295</v>
      </c>
      <c r="B92" s="1" t="s">
        <v>47</v>
      </c>
      <c r="C92" s="1" t="s">
        <v>365</v>
      </c>
      <c r="D92" s="8">
        <v>320</v>
      </c>
      <c r="E92" s="8">
        <v>385</v>
      </c>
      <c r="F92" s="8">
        <v>65</v>
      </c>
      <c r="G92" s="9">
        <v>2.03125</v>
      </c>
      <c r="H92" s="28">
        <v>5</v>
      </c>
      <c r="I92" s="8">
        <v>5</v>
      </c>
      <c r="J92" s="8">
        <v>5</v>
      </c>
      <c r="K92" s="8">
        <v>15</v>
      </c>
      <c r="L92" s="25">
        <v>84.22</v>
      </c>
      <c r="M92" s="11">
        <v>175178</v>
      </c>
      <c r="N92" s="10">
        <v>37.200000000000003</v>
      </c>
      <c r="O92" s="11">
        <v>77380</v>
      </c>
      <c r="P92" s="10">
        <v>79.150000000000006</v>
      </c>
      <c r="Q92" s="11">
        <v>164627</v>
      </c>
      <c r="R92" s="10">
        <v>107.73</v>
      </c>
      <c r="S92" s="11">
        <v>224078</v>
      </c>
      <c r="T92" s="23" t="s">
        <v>135</v>
      </c>
      <c r="U92" s="13" t="s">
        <v>97</v>
      </c>
      <c r="V92" s="13" t="s">
        <v>97</v>
      </c>
      <c r="W92" s="21" t="s">
        <v>101</v>
      </c>
      <c r="X92" s="1" t="s">
        <v>99</v>
      </c>
      <c r="Y92" s="1" t="s">
        <v>100</v>
      </c>
      <c r="Z92" s="1" t="s">
        <v>98</v>
      </c>
      <c r="AA92" s="1" t="s">
        <v>105</v>
      </c>
      <c r="AB92" s="1" t="s">
        <v>102</v>
      </c>
      <c r="AC92" s="1" t="s">
        <v>103</v>
      </c>
      <c r="AD92" s="1" t="s">
        <v>121</v>
      </c>
      <c r="AE92" s="1" t="s">
        <v>109</v>
      </c>
      <c r="AF92" s="1" t="s">
        <v>107</v>
      </c>
    </row>
    <row r="93" spans="1:32" x14ac:dyDescent="0.2">
      <c r="A93" s="1" t="s">
        <v>48</v>
      </c>
      <c r="B93" s="1" t="s">
        <v>296</v>
      </c>
      <c r="C93" s="1" t="s">
        <v>365</v>
      </c>
      <c r="D93" s="8">
        <v>180</v>
      </c>
      <c r="E93" s="8">
        <v>205</v>
      </c>
      <c r="F93" s="8">
        <v>25</v>
      </c>
      <c r="G93" s="9">
        <v>1.3888888888888888</v>
      </c>
      <c r="H93" s="28">
        <v>5</v>
      </c>
      <c r="I93" s="8">
        <v>5</v>
      </c>
      <c r="J93" s="8" t="s">
        <v>31</v>
      </c>
      <c r="K93" s="8">
        <v>15</v>
      </c>
      <c r="L93" s="25">
        <v>29.16</v>
      </c>
      <c r="M93" s="11">
        <v>60646</v>
      </c>
      <c r="N93" s="10">
        <v>21.77</v>
      </c>
      <c r="O93" s="11">
        <v>45281</v>
      </c>
      <c r="P93" s="10">
        <v>29.89</v>
      </c>
      <c r="Q93" s="11">
        <v>62179</v>
      </c>
      <c r="R93" s="10">
        <v>32.85</v>
      </c>
      <c r="S93" s="11">
        <v>68328</v>
      </c>
      <c r="T93" s="23" t="s">
        <v>95</v>
      </c>
      <c r="U93" s="13" t="s">
        <v>97</v>
      </c>
      <c r="V93" s="13" t="s">
        <v>133</v>
      </c>
      <c r="W93" s="21" t="s">
        <v>102</v>
      </c>
      <c r="X93" s="1" t="s">
        <v>100</v>
      </c>
      <c r="Y93" s="1" t="s">
        <v>101</v>
      </c>
      <c r="Z93" s="1" t="s">
        <v>105</v>
      </c>
      <c r="AA93" s="1" t="s">
        <v>103</v>
      </c>
      <c r="AB93" s="1" t="s">
        <v>108</v>
      </c>
      <c r="AC93" s="1" t="s">
        <v>124</v>
      </c>
      <c r="AD93" s="1" t="s">
        <v>125</v>
      </c>
      <c r="AE93" s="1" t="s">
        <v>107</v>
      </c>
      <c r="AF93" s="1" t="s">
        <v>110</v>
      </c>
    </row>
    <row r="94" spans="1:32" x14ac:dyDescent="0.2">
      <c r="A94" s="7" t="s">
        <v>388</v>
      </c>
      <c r="B94" s="1" t="s">
        <v>366</v>
      </c>
      <c r="C94" s="1" t="s">
        <v>365</v>
      </c>
      <c r="D94" s="8">
        <v>150</v>
      </c>
      <c r="E94" s="8">
        <v>185</v>
      </c>
      <c r="F94" s="8">
        <v>30</v>
      </c>
      <c r="G94" s="9">
        <v>2</v>
      </c>
      <c r="H94" s="28">
        <v>5</v>
      </c>
      <c r="I94" s="8" t="s">
        <v>31</v>
      </c>
      <c r="J94" s="8">
        <v>5</v>
      </c>
      <c r="K94" s="8">
        <v>10</v>
      </c>
      <c r="L94" s="25">
        <v>61.92</v>
      </c>
      <c r="M94" s="11">
        <v>128803</v>
      </c>
      <c r="N94" s="10">
        <v>37.81</v>
      </c>
      <c r="O94" s="11">
        <v>78638</v>
      </c>
      <c r="P94" s="10">
        <v>63</v>
      </c>
      <c r="Q94" s="11">
        <v>131030</v>
      </c>
      <c r="R94" s="10">
        <v>73.98</v>
      </c>
      <c r="S94" s="11">
        <v>153886</v>
      </c>
      <c r="T94" s="23" t="s">
        <v>135</v>
      </c>
      <c r="U94" s="13" t="s">
        <v>97</v>
      </c>
      <c r="V94" s="13" t="s">
        <v>97</v>
      </c>
      <c r="W94" s="21" t="s">
        <v>2</v>
      </c>
      <c r="X94" s="1" t="s">
        <v>2</v>
      </c>
      <c r="Y94" s="1" t="s">
        <v>2</v>
      </c>
      <c r="Z94" s="1" t="s">
        <v>2</v>
      </c>
      <c r="AA94" s="1" t="s">
        <v>2</v>
      </c>
      <c r="AB94" s="1" t="s">
        <v>2</v>
      </c>
      <c r="AC94" s="1" t="s">
        <v>2</v>
      </c>
      <c r="AD94" s="1" t="s">
        <v>2</v>
      </c>
      <c r="AE94" s="1" t="s">
        <v>2</v>
      </c>
      <c r="AF94" s="1" t="s">
        <v>2</v>
      </c>
    </row>
    <row r="95" spans="1:32" x14ac:dyDescent="0.2">
      <c r="A95" s="7" t="s">
        <v>297</v>
      </c>
      <c r="B95" s="1" t="s">
        <v>49</v>
      </c>
      <c r="C95" s="1" t="s">
        <v>365</v>
      </c>
      <c r="D95" s="8">
        <v>775</v>
      </c>
      <c r="E95" s="8">
        <v>805</v>
      </c>
      <c r="F95" s="8">
        <v>30</v>
      </c>
      <c r="G95" s="9">
        <v>0.38709677419354838</v>
      </c>
      <c r="H95" s="28">
        <v>15</v>
      </c>
      <c r="I95" s="8">
        <v>15</v>
      </c>
      <c r="J95" s="8">
        <v>5</v>
      </c>
      <c r="K95" s="8">
        <v>30</v>
      </c>
      <c r="L95" s="25">
        <v>62.08</v>
      </c>
      <c r="M95" s="11">
        <v>129125</v>
      </c>
      <c r="N95" s="10">
        <v>51.19</v>
      </c>
      <c r="O95" s="11">
        <v>106481</v>
      </c>
      <c r="P95" s="10">
        <v>63.39</v>
      </c>
      <c r="Q95" s="11">
        <v>131846</v>
      </c>
      <c r="R95" s="10">
        <v>67.52</v>
      </c>
      <c r="S95" s="11">
        <v>140447</v>
      </c>
      <c r="T95" s="23" t="s">
        <v>135</v>
      </c>
      <c r="U95" s="13" t="s">
        <v>97</v>
      </c>
      <c r="V95" s="13" t="s">
        <v>97</v>
      </c>
      <c r="W95" s="21" t="s">
        <v>102</v>
      </c>
      <c r="X95" s="1" t="s">
        <v>100</v>
      </c>
      <c r="Y95" s="1" t="s">
        <v>101</v>
      </c>
      <c r="Z95" s="1" t="s">
        <v>124</v>
      </c>
      <c r="AA95" s="1" t="s">
        <v>105</v>
      </c>
      <c r="AB95" s="1" t="s">
        <v>109</v>
      </c>
      <c r="AC95" s="1" t="s">
        <v>103</v>
      </c>
      <c r="AD95" s="1" t="s">
        <v>110</v>
      </c>
      <c r="AE95" s="1" t="s">
        <v>99</v>
      </c>
      <c r="AF95" s="1" t="s">
        <v>118</v>
      </c>
    </row>
    <row r="96" spans="1:32" x14ac:dyDescent="0.2">
      <c r="A96" s="7" t="s">
        <v>298</v>
      </c>
      <c r="B96" s="1" t="s">
        <v>50</v>
      </c>
      <c r="C96" s="1" t="s">
        <v>365</v>
      </c>
      <c r="D96" s="8">
        <v>225</v>
      </c>
      <c r="E96" s="8">
        <v>310</v>
      </c>
      <c r="F96" s="8">
        <v>85</v>
      </c>
      <c r="G96" s="9">
        <v>3.7777777777777777</v>
      </c>
      <c r="H96" s="28">
        <v>5</v>
      </c>
      <c r="I96" s="8">
        <v>10</v>
      </c>
      <c r="J96" s="8">
        <v>10</v>
      </c>
      <c r="K96" s="8">
        <v>20</v>
      </c>
      <c r="L96" s="25">
        <v>59.68</v>
      </c>
      <c r="M96" s="11">
        <v>124134</v>
      </c>
      <c r="N96" s="10">
        <v>41.98</v>
      </c>
      <c r="O96" s="11">
        <v>87313</v>
      </c>
      <c r="P96" s="10">
        <v>61.7</v>
      </c>
      <c r="Q96" s="11">
        <v>128345</v>
      </c>
      <c r="R96" s="10">
        <v>68.53</v>
      </c>
      <c r="S96" s="11">
        <v>142545</v>
      </c>
      <c r="T96" s="23" t="s">
        <v>116</v>
      </c>
      <c r="U96" s="13" t="s">
        <v>97</v>
      </c>
      <c r="V96" s="13" t="s">
        <v>97</v>
      </c>
      <c r="W96" s="21" t="s">
        <v>100</v>
      </c>
      <c r="X96" s="1" t="s">
        <v>101</v>
      </c>
      <c r="Y96" s="1" t="s">
        <v>102</v>
      </c>
      <c r="Z96" s="1" t="s">
        <v>103</v>
      </c>
      <c r="AA96" s="1" t="s">
        <v>109</v>
      </c>
      <c r="AB96" s="1" t="s">
        <v>107</v>
      </c>
      <c r="AC96" s="1" t="s">
        <v>99</v>
      </c>
      <c r="AD96" s="1" t="s">
        <v>98</v>
      </c>
      <c r="AE96" s="1" t="s">
        <v>105</v>
      </c>
      <c r="AF96" s="1" t="s">
        <v>121</v>
      </c>
    </row>
    <row r="97" spans="1:32" x14ac:dyDescent="0.2">
      <c r="A97" s="7" t="s">
        <v>299</v>
      </c>
      <c r="B97" s="1" t="s">
        <v>52</v>
      </c>
      <c r="C97" s="1" t="s">
        <v>365</v>
      </c>
      <c r="D97" s="8">
        <v>290</v>
      </c>
      <c r="E97" s="8">
        <v>350</v>
      </c>
      <c r="F97" s="8">
        <v>60</v>
      </c>
      <c r="G97" s="9">
        <v>2.0689655172413794</v>
      </c>
      <c r="H97" s="28">
        <v>5</v>
      </c>
      <c r="I97" s="8">
        <v>10</v>
      </c>
      <c r="J97" s="8">
        <v>5</v>
      </c>
      <c r="K97" s="8">
        <v>25</v>
      </c>
      <c r="L97" s="26" t="s">
        <v>2</v>
      </c>
      <c r="M97" s="8" t="s">
        <v>2</v>
      </c>
      <c r="N97" s="15" t="s">
        <v>2</v>
      </c>
      <c r="O97" s="8" t="s">
        <v>2</v>
      </c>
      <c r="P97" s="15" t="s">
        <v>2</v>
      </c>
      <c r="Q97" s="8" t="s">
        <v>2</v>
      </c>
      <c r="R97" s="15" t="s">
        <v>2</v>
      </c>
      <c r="S97" s="8" t="s">
        <v>2</v>
      </c>
      <c r="T97" s="23" t="s">
        <v>116</v>
      </c>
      <c r="U97" s="13" t="s">
        <v>97</v>
      </c>
      <c r="V97" s="13" t="s">
        <v>97</v>
      </c>
      <c r="W97" s="21" t="s">
        <v>105</v>
      </c>
      <c r="X97" s="1" t="s">
        <v>109</v>
      </c>
      <c r="Y97" s="1" t="s">
        <v>100</v>
      </c>
      <c r="Z97" s="1" t="s">
        <v>101</v>
      </c>
      <c r="AA97" s="1" t="s">
        <v>99</v>
      </c>
      <c r="AB97" s="1" t="s">
        <v>102</v>
      </c>
      <c r="AC97" s="1" t="s">
        <v>107</v>
      </c>
      <c r="AD97" s="1" t="s">
        <v>103</v>
      </c>
      <c r="AE97" s="1" t="s">
        <v>121</v>
      </c>
      <c r="AF97" s="1" t="s">
        <v>110</v>
      </c>
    </row>
    <row r="98" spans="1:32" x14ac:dyDescent="0.2">
      <c r="A98" s="7" t="s">
        <v>53</v>
      </c>
      <c r="B98" s="1" t="s">
        <v>54</v>
      </c>
      <c r="C98" s="1" t="s">
        <v>365</v>
      </c>
      <c r="D98" s="8">
        <v>610</v>
      </c>
      <c r="E98" s="8">
        <v>750</v>
      </c>
      <c r="F98" s="8">
        <v>140</v>
      </c>
      <c r="G98" s="9">
        <v>2.2950819672131146</v>
      </c>
      <c r="H98" s="28">
        <v>15</v>
      </c>
      <c r="I98" s="8">
        <v>15</v>
      </c>
      <c r="J98" s="8">
        <v>15</v>
      </c>
      <c r="K98" s="8">
        <v>40</v>
      </c>
      <c r="L98" s="25">
        <v>41.88</v>
      </c>
      <c r="M98" s="11">
        <v>87110</v>
      </c>
      <c r="N98" s="10">
        <v>34.130000000000003</v>
      </c>
      <c r="O98" s="11">
        <v>70986</v>
      </c>
      <c r="P98" s="10">
        <v>40.06</v>
      </c>
      <c r="Q98" s="11">
        <v>83331</v>
      </c>
      <c r="R98" s="10">
        <v>45.76</v>
      </c>
      <c r="S98" s="11">
        <v>95171</v>
      </c>
      <c r="T98" s="23" t="s">
        <v>135</v>
      </c>
      <c r="U98" s="13" t="s">
        <v>97</v>
      </c>
      <c r="V98" s="13" t="s">
        <v>97</v>
      </c>
      <c r="W98" s="21" t="s">
        <v>102</v>
      </c>
      <c r="X98" s="1" t="s">
        <v>101</v>
      </c>
      <c r="Y98" s="1" t="s">
        <v>103</v>
      </c>
      <c r="Z98" s="1" t="s">
        <v>100</v>
      </c>
      <c r="AA98" s="1" t="s">
        <v>105</v>
      </c>
      <c r="AB98" s="1" t="s">
        <v>109</v>
      </c>
      <c r="AC98" s="1" t="s">
        <v>107</v>
      </c>
      <c r="AD98" s="1" t="s">
        <v>110</v>
      </c>
      <c r="AE98" s="1" t="s">
        <v>99</v>
      </c>
      <c r="AF98" s="1" t="s">
        <v>112</v>
      </c>
    </row>
    <row r="99" spans="1:32" x14ac:dyDescent="0.2">
      <c r="A99" s="7" t="s">
        <v>300</v>
      </c>
      <c r="B99" s="1" t="s">
        <v>55</v>
      </c>
      <c r="C99" s="1" t="s">
        <v>365</v>
      </c>
      <c r="D99" s="8">
        <v>220</v>
      </c>
      <c r="E99" s="8">
        <v>265</v>
      </c>
      <c r="F99" s="8">
        <v>45</v>
      </c>
      <c r="G99" s="9">
        <v>2.0454545454545459</v>
      </c>
      <c r="H99" s="28">
        <v>5</v>
      </c>
      <c r="I99" s="8">
        <v>5</v>
      </c>
      <c r="J99" s="8">
        <v>5</v>
      </c>
      <c r="K99" s="8">
        <v>15</v>
      </c>
      <c r="L99" s="25">
        <v>31.14</v>
      </c>
      <c r="M99" s="11">
        <v>64764</v>
      </c>
      <c r="N99" s="10">
        <v>24.92</v>
      </c>
      <c r="O99" s="11">
        <v>51842</v>
      </c>
      <c r="P99" s="10">
        <v>29.26</v>
      </c>
      <c r="Q99" s="11">
        <v>60866</v>
      </c>
      <c r="R99" s="10">
        <v>34.24</v>
      </c>
      <c r="S99" s="11">
        <v>71225</v>
      </c>
      <c r="T99" s="23" t="s">
        <v>104</v>
      </c>
      <c r="U99" s="13" t="s">
        <v>97</v>
      </c>
      <c r="V99" s="13" t="s">
        <v>97</v>
      </c>
      <c r="W99" s="21" t="s">
        <v>100</v>
      </c>
      <c r="X99" s="1" t="s">
        <v>101</v>
      </c>
      <c r="Y99" s="1" t="s">
        <v>105</v>
      </c>
      <c r="Z99" s="1" t="s">
        <v>103</v>
      </c>
      <c r="AA99" s="1" t="s">
        <v>121</v>
      </c>
      <c r="AB99" s="1" t="s">
        <v>102</v>
      </c>
      <c r="AC99" s="1" t="s">
        <v>109</v>
      </c>
      <c r="AD99" s="1" t="s">
        <v>107</v>
      </c>
      <c r="AE99" s="1" t="s">
        <v>98</v>
      </c>
      <c r="AF99" s="1" t="s">
        <v>108</v>
      </c>
    </row>
    <row r="100" spans="1:32" x14ac:dyDescent="0.2">
      <c r="A100" s="7" t="s">
        <v>301</v>
      </c>
      <c r="B100" s="1" t="s">
        <v>56</v>
      </c>
      <c r="C100" s="1" t="s">
        <v>365</v>
      </c>
      <c r="D100" s="8">
        <v>400</v>
      </c>
      <c r="E100" s="8">
        <v>595</v>
      </c>
      <c r="F100" s="8">
        <v>200</v>
      </c>
      <c r="G100" s="9">
        <v>5</v>
      </c>
      <c r="H100" s="28">
        <v>10</v>
      </c>
      <c r="I100" s="8">
        <v>20</v>
      </c>
      <c r="J100" s="8">
        <v>20</v>
      </c>
      <c r="K100" s="8">
        <v>50</v>
      </c>
      <c r="L100" s="25">
        <v>38.369999999999997</v>
      </c>
      <c r="M100" s="11">
        <v>79814</v>
      </c>
      <c r="N100" s="10">
        <v>30.06</v>
      </c>
      <c r="O100" s="11">
        <v>62532</v>
      </c>
      <c r="P100" s="10">
        <v>37.39</v>
      </c>
      <c r="Q100" s="11">
        <v>77762</v>
      </c>
      <c r="R100" s="10">
        <v>42.53</v>
      </c>
      <c r="S100" s="11">
        <v>88455</v>
      </c>
      <c r="T100" s="23" t="s">
        <v>116</v>
      </c>
      <c r="U100" s="13" t="s">
        <v>97</v>
      </c>
      <c r="V100" s="13" t="s">
        <v>133</v>
      </c>
      <c r="W100" s="21" t="s">
        <v>100</v>
      </c>
      <c r="X100" s="1" t="s">
        <v>101</v>
      </c>
      <c r="Y100" s="1" t="s">
        <v>125</v>
      </c>
      <c r="Z100" s="1" t="s">
        <v>102</v>
      </c>
      <c r="AA100" s="1" t="s">
        <v>107</v>
      </c>
      <c r="AB100" s="1" t="s">
        <v>103</v>
      </c>
      <c r="AC100" s="1" t="s">
        <v>99</v>
      </c>
      <c r="AD100" s="1" t="s">
        <v>105</v>
      </c>
      <c r="AE100" s="1" t="s">
        <v>110</v>
      </c>
      <c r="AF100" s="1" t="s">
        <v>121</v>
      </c>
    </row>
    <row r="101" spans="1:32" x14ac:dyDescent="0.2">
      <c r="A101" s="7" t="s">
        <v>302</v>
      </c>
      <c r="B101" s="1" t="s">
        <v>57</v>
      </c>
      <c r="C101" s="1" t="s">
        <v>365</v>
      </c>
      <c r="D101" s="8">
        <v>315</v>
      </c>
      <c r="E101" s="8">
        <v>375</v>
      </c>
      <c r="F101" s="8">
        <v>60</v>
      </c>
      <c r="G101" s="9">
        <v>1.9047619047619047</v>
      </c>
      <c r="H101" s="28">
        <v>5</v>
      </c>
      <c r="I101" s="8">
        <v>5</v>
      </c>
      <c r="J101" s="8">
        <v>5</v>
      </c>
      <c r="K101" s="8">
        <v>15</v>
      </c>
      <c r="L101" s="25">
        <v>46.01</v>
      </c>
      <c r="M101" s="11">
        <v>95696</v>
      </c>
      <c r="N101" s="10">
        <v>25.05</v>
      </c>
      <c r="O101" s="11">
        <v>52104</v>
      </c>
      <c r="P101" s="10">
        <v>42.32</v>
      </c>
      <c r="Q101" s="11">
        <v>88028</v>
      </c>
      <c r="R101" s="10">
        <v>56.49</v>
      </c>
      <c r="S101" s="11">
        <v>117493</v>
      </c>
      <c r="T101" s="23" t="s">
        <v>135</v>
      </c>
      <c r="U101" s="13" t="s">
        <v>97</v>
      </c>
      <c r="V101" s="13" t="s">
        <v>97</v>
      </c>
      <c r="W101" s="21" t="s">
        <v>2</v>
      </c>
      <c r="X101" s="1" t="s">
        <v>2</v>
      </c>
      <c r="Y101" s="1" t="s">
        <v>2</v>
      </c>
      <c r="Z101" s="1" t="s">
        <v>2</v>
      </c>
      <c r="AA101" s="1" t="s">
        <v>2</v>
      </c>
      <c r="AB101" s="1" t="s">
        <v>2</v>
      </c>
      <c r="AC101" s="1" t="s">
        <v>2</v>
      </c>
      <c r="AD101" s="1" t="s">
        <v>2</v>
      </c>
      <c r="AE101" s="1" t="s">
        <v>2</v>
      </c>
      <c r="AF101" s="1" t="s">
        <v>2</v>
      </c>
    </row>
    <row r="102" spans="1:32" x14ac:dyDescent="0.2">
      <c r="A102" s="1" t="s">
        <v>138</v>
      </c>
      <c r="B102" s="1" t="s">
        <v>51</v>
      </c>
      <c r="C102" s="1" t="s">
        <v>365</v>
      </c>
      <c r="D102" s="8">
        <v>8185</v>
      </c>
      <c r="E102" s="8">
        <v>9110</v>
      </c>
      <c r="F102" s="8">
        <v>925</v>
      </c>
      <c r="G102" s="9">
        <v>1.1301160659743432</v>
      </c>
      <c r="H102" s="28">
        <v>230</v>
      </c>
      <c r="I102" s="8">
        <v>220</v>
      </c>
      <c r="J102" s="8">
        <v>95</v>
      </c>
      <c r="K102" s="8">
        <v>540</v>
      </c>
      <c r="L102" s="25">
        <v>33.92</v>
      </c>
      <c r="M102" s="11">
        <v>70556</v>
      </c>
      <c r="N102" s="10">
        <v>28.03</v>
      </c>
      <c r="O102" s="11">
        <v>58306</v>
      </c>
      <c r="P102" s="10">
        <v>31.12</v>
      </c>
      <c r="Q102" s="11">
        <v>64721</v>
      </c>
      <c r="R102" s="10">
        <v>36.869999999999997</v>
      </c>
      <c r="S102" s="11">
        <v>76682</v>
      </c>
      <c r="T102" s="23" t="s">
        <v>95</v>
      </c>
      <c r="U102" s="13" t="s">
        <v>97</v>
      </c>
      <c r="V102" s="13" t="s">
        <v>97</v>
      </c>
      <c r="W102" s="21" t="s">
        <v>100</v>
      </c>
      <c r="X102" s="1" t="s">
        <v>107</v>
      </c>
      <c r="Y102" s="1" t="s">
        <v>109</v>
      </c>
      <c r="Z102" s="1" t="s">
        <v>103</v>
      </c>
      <c r="AA102" s="1" t="s">
        <v>108</v>
      </c>
      <c r="AB102" s="1" t="s">
        <v>101</v>
      </c>
      <c r="AC102" s="1" t="s">
        <v>102</v>
      </c>
      <c r="AD102" s="1" t="s">
        <v>99</v>
      </c>
      <c r="AE102" s="1" t="s">
        <v>105</v>
      </c>
      <c r="AF102" s="1" t="s">
        <v>110</v>
      </c>
    </row>
    <row r="103" spans="1:32" x14ac:dyDescent="0.2">
      <c r="A103" s="1" t="s">
        <v>173</v>
      </c>
      <c r="B103" s="1" t="s">
        <v>174</v>
      </c>
      <c r="C103" s="1" t="s">
        <v>365</v>
      </c>
      <c r="D103" s="8">
        <v>420</v>
      </c>
      <c r="E103" s="8">
        <v>715</v>
      </c>
      <c r="F103" s="8">
        <v>295</v>
      </c>
      <c r="G103" s="9">
        <v>7.0238095238095228</v>
      </c>
      <c r="H103" s="28">
        <v>10</v>
      </c>
      <c r="I103" s="8">
        <v>20</v>
      </c>
      <c r="J103" s="8">
        <v>30</v>
      </c>
      <c r="K103" s="8">
        <v>60</v>
      </c>
      <c r="L103" s="25">
        <v>62.41</v>
      </c>
      <c r="M103" s="11">
        <v>129812</v>
      </c>
      <c r="N103" s="10">
        <v>48.52</v>
      </c>
      <c r="O103" s="11">
        <v>100922</v>
      </c>
      <c r="P103" s="10">
        <v>60.17</v>
      </c>
      <c r="Q103" s="11">
        <v>125164</v>
      </c>
      <c r="R103" s="10">
        <v>69.349999999999994</v>
      </c>
      <c r="S103" s="11">
        <v>144256</v>
      </c>
      <c r="T103" s="23" t="s">
        <v>116</v>
      </c>
      <c r="U103" s="13" t="s">
        <v>97</v>
      </c>
      <c r="V103" s="13" t="s">
        <v>97</v>
      </c>
      <c r="W103" s="21" t="s">
        <v>121</v>
      </c>
      <c r="X103" s="1" t="s">
        <v>100</v>
      </c>
      <c r="Y103" s="1" t="s">
        <v>101</v>
      </c>
      <c r="Z103" s="1" t="s">
        <v>102</v>
      </c>
      <c r="AA103" s="1" t="s">
        <v>107</v>
      </c>
      <c r="AB103" s="1" t="s">
        <v>103</v>
      </c>
      <c r="AC103" s="1" t="s">
        <v>98</v>
      </c>
      <c r="AD103" s="1" t="s">
        <v>99</v>
      </c>
      <c r="AE103" s="1" t="s">
        <v>105</v>
      </c>
      <c r="AF103" s="1" t="s">
        <v>118</v>
      </c>
    </row>
    <row r="104" spans="1:32" x14ac:dyDescent="0.2">
      <c r="A104" s="7" t="s">
        <v>389</v>
      </c>
      <c r="B104" s="1" t="s">
        <v>303</v>
      </c>
      <c r="C104" s="1" t="s">
        <v>365</v>
      </c>
      <c r="D104" s="8">
        <v>585</v>
      </c>
      <c r="E104" s="8">
        <v>670</v>
      </c>
      <c r="F104" s="8">
        <v>85</v>
      </c>
      <c r="G104" s="9">
        <v>1.4529914529914532</v>
      </c>
      <c r="H104" s="28">
        <v>10</v>
      </c>
      <c r="I104" s="8">
        <v>5</v>
      </c>
      <c r="J104" s="8">
        <v>10</v>
      </c>
      <c r="K104" s="8">
        <v>25</v>
      </c>
      <c r="L104" s="25">
        <v>135.21</v>
      </c>
      <c r="M104" s="11">
        <v>281236</v>
      </c>
      <c r="N104" s="10">
        <v>73.45</v>
      </c>
      <c r="O104" s="11">
        <v>152768</v>
      </c>
      <c r="P104" s="15" t="s">
        <v>2</v>
      </c>
      <c r="Q104" s="8" t="s">
        <v>2</v>
      </c>
      <c r="R104" s="15" t="s">
        <v>2</v>
      </c>
      <c r="S104" s="8" t="s">
        <v>2</v>
      </c>
      <c r="T104" s="23" t="s">
        <v>135</v>
      </c>
      <c r="U104" s="13" t="s">
        <v>97</v>
      </c>
      <c r="V104" s="13" t="s">
        <v>133</v>
      </c>
      <c r="W104" s="21" t="s">
        <v>101</v>
      </c>
      <c r="X104" s="1" t="s">
        <v>100</v>
      </c>
      <c r="Y104" s="1" t="s">
        <v>99</v>
      </c>
      <c r="Z104" s="1" t="s">
        <v>102</v>
      </c>
      <c r="AA104" s="1" t="s">
        <v>110</v>
      </c>
      <c r="AB104" s="1" t="s">
        <v>98</v>
      </c>
      <c r="AC104" s="1" t="s">
        <v>118</v>
      </c>
      <c r="AD104" s="1" t="s">
        <v>103</v>
      </c>
      <c r="AE104" s="1" t="s">
        <v>105</v>
      </c>
      <c r="AF104" s="1" t="s">
        <v>109</v>
      </c>
    </row>
    <row r="105" spans="1:32" x14ac:dyDescent="0.2">
      <c r="A105" s="7" t="s">
        <v>390</v>
      </c>
      <c r="B105" s="1" t="s">
        <v>58</v>
      </c>
      <c r="C105" s="1" t="s">
        <v>365</v>
      </c>
      <c r="D105" s="8">
        <v>600</v>
      </c>
      <c r="E105" s="8">
        <v>720</v>
      </c>
      <c r="F105" s="8">
        <v>120</v>
      </c>
      <c r="G105" s="9">
        <v>2</v>
      </c>
      <c r="H105" s="28">
        <v>25</v>
      </c>
      <c r="I105" s="8">
        <v>15</v>
      </c>
      <c r="J105" s="8">
        <v>10</v>
      </c>
      <c r="K105" s="8">
        <v>50</v>
      </c>
      <c r="L105" s="25">
        <v>38.450000000000003</v>
      </c>
      <c r="M105" s="11">
        <v>79972</v>
      </c>
      <c r="N105" s="10">
        <v>34.97</v>
      </c>
      <c r="O105" s="11">
        <v>72735</v>
      </c>
      <c r="P105" s="10">
        <v>38.36</v>
      </c>
      <c r="Q105" s="11">
        <v>79798</v>
      </c>
      <c r="R105" s="10">
        <v>40.19</v>
      </c>
      <c r="S105" s="11">
        <v>83590</v>
      </c>
      <c r="T105" s="23" t="s">
        <v>104</v>
      </c>
      <c r="U105" s="13" t="s">
        <v>97</v>
      </c>
      <c r="V105" s="13" t="s">
        <v>97</v>
      </c>
      <c r="W105" s="21" t="s">
        <v>103</v>
      </c>
      <c r="X105" s="1" t="s">
        <v>100</v>
      </c>
      <c r="Y105" s="1" t="s">
        <v>101</v>
      </c>
      <c r="Z105" s="1" t="s">
        <v>99</v>
      </c>
      <c r="AA105" s="1" t="s">
        <v>105</v>
      </c>
      <c r="AB105" s="1" t="s">
        <v>109</v>
      </c>
      <c r="AC105" s="1" t="s">
        <v>107</v>
      </c>
      <c r="AD105" s="1" t="s">
        <v>110</v>
      </c>
      <c r="AE105" s="1" t="s">
        <v>121</v>
      </c>
      <c r="AF105" s="1" t="s">
        <v>108</v>
      </c>
    </row>
    <row r="106" spans="1:32" x14ac:dyDescent="0.2">
      <c r="A106" s="7" t="s">
        <v>391</v>
      </c>
      <c r="B106" s="1" t="s">
        <v>304</v>
      </c>
      <c r="C106" s="1" t="s">
        <v>365</v>
      </c>
      <c r="D106" s="8">
        <v>635</v>
      </c>
      <c r="E106" s="8">
        <v>730</v>
      </c>
      <c r="F106" s="8">
        <v>95</v>
      </c>
      <c r="G106" s="9">
        <v>1.4960629921259845</v>
      </c>
      <c r="H106" s="28">
        <v>20</v>
      </c>
      <c r="I106" s="8">
        <v>25</v>
      </c>
      <c r="J106" s="8">
        <v>10</v>
      </c>
      <c r="K106" s="8">
        <v>50</v>
      </c>
      <c r="L106" s="25">
        <v>24.75</v>
      </c>
      <c r="M106" s="11">
        <v>51490</v>
      </c>
      <c r="N106" s="10">
        <v>16.43</v>
      </c>
      <c r="O106" s="11">
        <v>34169</v>
      </c>
      <c r="P106" s="10">
        <v>23.82</v>
      </c>
      <c r="Q106" s="11">
        <v>49556</v>
      </c>
      <c r="R106" s="10">
        <v>28.92</v>
      </c>
      <c r="S106" s="11">
        <v>60150</v>
      </c>
      <c r="T106" s="23" t="s">
        <v>95</v>
      </c>
      <c r="U106" s="13" t="s">
        <v>97</v>
      </c>
      <c r="V106" s="13" t="s">
        <v>97</v>
      </c>
      <c r="W106" s="21" t="s">
        <v>100</v>
      </c>
      <c r="X106" s="1" t="s">
        <v>101</v>
      </c>
      <c r="Y106" s="1" t="s">
        <v>102</v>
      </c>
      <c r="Z106" s="1" t="s">
        <v>118</v>
      </c>
      <c r="AA106" s="1" t="s">
        <v>134</v>
      </c>
      <c r="AB106" s="1" t="s">
        <v>121</v>
      </c>
      <c r="AC106" s="1" t="s">
        <v>98</v>
      </c>
      <c r="AD106" s="1" t="s">
        <v>105</v>
      </c>
      <c r="AE106" s="1" t="s">
        <v>129</v>
      </c>
      <c r="AF106" s="1" t="s">
        <v>103</v>
      </c>
    </row>
    <row r="107" spans="1:32" x14ac:dyDescent="0.2">
      <c r="A107" s="7" t="s">
        <v>305</v>
      </c>
      <c r="B107" s="1" t="s">
        <v>306</v>
      </c>
      <c r="C107" s="1" t="s">
        <v>365</v>
      </c>
      <c r="D107" s="8">
        <v>130</v>
      </c>
      <c r="E107" s="8">
        <v>135</v>
      </c>
      <c r="F107" s="8">
        <v>5</v>
      </c>
      <c r="G107" s="9">
        <v>0.38461538461538464</v>
      </c>
      <c r="H107" s="28">
        <v>5</v>
      </c>
      <c r="I107" s="8">
        <v>5</v>
      </c>
      <c r="J107" s="8">
        <v>0</v>
      </c>
      <c r="K107" s="8">
        <v>10</v>
      </c>
      <c r="L107" s="25">
        <v>27.45</v>
      </c>
      <c r="M107" s="11">
        <v>57094</v>
      </c>
      <c r="N107" s="10">
        <v>16.45</v>
      </c>
      <c r="O107" s="11">
        <v>34208</v>
      </c>
      <c r="P107" s="10">
        <v>29.16</v>
      </c>
      <c r="Q107" s="11">
        <v>60658</v>
      </c>
      <c r="R107" s="10">
        <v>32.950000000000003</v>
      </c>
      <c r="S107" s="11">
        <v>68537</v>
      </c>
      <c r="T107" s="23" t="s">
        <v>104</v>
      </c>
      <c r="U107" s="13" t="s">
        <v>97</v>
      </c>
      <c r="V107" s="13" t="s">
        <v>97</v>
      </c>
      <c r="W107" s="21" t="s">
        <v>100</v>
      </c>
      <c r="X107" s="1" t="s">
        <v>101</v>
      </c>
      <c r="Y107" s="1" t="s">
        <v>105</v>
      </c>
      <c r="Z107" s="1" t="s">
        <v>134</v>
      </c>
      <c r="AA107" s="1" t="s">
        <v>103</v>
      </c>
      <c r="AB107" s="1" t="s">
        <v>102</v>
      </c>
      <c r="AC107" s="1" t="s">
        <v>107</v>
      </c>
      <c r="AD107" s="1" t="s">
        <v>99</v>
      </c>
      <c r="AE107" s="1" t="s">
        <v>109</v>
      </c>
      <c r="AF107" s="1" t="s">
        <v>121</v>
      </c>
    </row>
    <row r="108" spans="1:32" x14ac:dyDescent="0.2">
      <c r="A108" s="7" t="s">
        <v>307</v>
      </c>
      <c r="B108" s="1" t="s">
        <v>139</v>
      </c>
      <c r="C108" s="1" t="s">
        <v>365</v>
      </c>
      <c r="D108" s="8">
        <v>200</v>
      </c>
      <c r="E108" s="8">
        <v>255</v>
      </c>
      <c r="F108" s="8">
        <v>55</v>
      </c>
      <c r="G108" s="9">
        <v>2.7500000000000004</v>
      </c>
      <c r="H108" s="28">
        <v>5</v>
      </c>
      <c r="I108" s="8">
        <v>10</v>
      </c>
      <c r="J108" s="8">
        <v>5</v>
      </c>
      <c r="K108" s="8">
        <v>20</v>
      </c>
      <c r="L108" s="25">
        <v>38.04</v>
      </c>
      <c r="M108" s="11">
        <v>79127</v>
      </c>
      <c r="N108" s="10">
        <v>30.83</v>
      </c>
      <c r="O108" s="11">
        <v>64132</v>
      </c>
      <c r="P108" s="10">
        <v>36.85</v>
      </c>
      <c r="Q108" s="11">
        <v>76650</v>
      </c>
      <c r="R108" s="10">
        <v>41.65</v>
      </c>
      <c r="S108" s="11">
        <v>86624</v>
      </c>
      <c r="T108" s="23" t="s">
        <v>104</v>
      </c>
      <c r="U108" s="13" t="s">
        <v>97</v>
      </c>
      <c r="V108" s="13" t="s">
        <v>97</v>
      </c>
      <c r="W108" s="21" t="s">
        <v>100</v>
      </c>
      <c r="X108" s="1" t="s">
        <v>102</v>
      </c>
      <c r="Y108" s="1" t="s">
        <v>107</v>
      </c>
      <c r="Z108" s="1" t="s">
        <v>103</v>
      </c>
      <c r="AA108" s="1" t="s">
        <v>101</v>
      </c>
      <c r="AB108" s="1" t="s">
        <v>105</v>
      </c>
      <c r="AC108" s="1" t="s">
        <v>121</v>
      </c>
      <c r="AD108" s="1" t="s">
        <v>112</v>
      </c>
      <c r="AE108" s="1" t="s">
        <v>108</v>
      </c>
      <c r="AF108" s="1" t="s">
        <v>118</v>
      </c>
    </row>
    <row r="109" spans="1:32" x14ac:dyDescent="0.2">
      <c r="A109" s="1" t="s">
        <v>59</v>
      </c>
      <c r="B109" s="1" t="s">
        <v>175</v>
      </c>
      <c r="C109" s="1" t="s">
        <v>365</v>
      </c>
      <c r="D109" s="8">
        <v>585</v>
      </c>
      <c r="E109" s="8">
        <v>650</v>
      </c>
      <c r="F109" s="8">
        <v>65</v>
      </c>
      <c r="G109" s="9">
        <v>1.1111111111111112</v>
      </c>
      <c r="H109" s="28">
        <v>15</v>
      </c>
      <c r="I109" s="8">
        <v>25</v>
      </c>
      <c r="J109" s="8">
        <v>5</v>
      </c>
      <c r="K109" s="8">
        <v>50</v>
      </c>
      <c r="L109" s="25">
        <v>28.67</v>
      </c>
      <c r="M109" s="11">
        <v>59638</v>
      </c>
      <c r="N109" s="10">
        <v>23.7</v>
      </c>
      <c r="O109" s="11">
        <v>49304</v>
      </c>
      <c r="P109" s="10">
        <v>28.76</v>
      </c>
      <c r="Q109" s="11">
        <v>59823</v>
      </c>
      <c r="R109" s="10">
        <v>31.16</v>
      </c>
      <c r="S109" s="11">
        <v>64805</v>
      </c>
      <c r="T109" s="23" t="s">
        <v>104</v>
      </c>
      <c r="U109" s="13" t="s">
        <v>97</v>
      </c>
      <c r="V109" s="13" t="s">
        <v>97</v>
      </c>
      <c r="W109" s="21" t="s">
        <v>100</v>
      </c>
      <c r="X109" s="1" t="s">
        <v>103</v>
      </c>
      <c r="Y109" s="1" t="s">
        <v>102</v>
      </c>
      <c r="Z109" s="1" t="s">
        <v>107</v>
      </c>
      <c r="AA109" s="1" t="s">
        <v>110</v>
      </c>
      <c r="AB109" s="1" t="s">
        <v>101</v>
      </c>
      <c r="AC109" s="1" t="s">
        <v>108</v>
      </c>
      <c r="AD109" s="1" t="s">
        <v>99</v>
      </c>
      <c r="AE109" s="1" t="s">
        <v>105</v>
      </c>
      <c r="AF109" s="1" t="s">
        <v>109</v>
      </c>
    </row>
    <row r="110" spans="1:32" x14ac:dyDescent="0.2">
      <c r="A110" s="1" t="s">
        <v>308</v>
      </c>
      <c r="B110" s="1" t="s">
        <v>233</v>
      </c>
      <c r="C110" s="1" t="s">
        <v>365</v>
      </c>
      <c r="D110" s="8">
        <v>90</v>
      </c>
      <c r="E110" s="8">
        <v>100</v>
      </c>
      <c r="F110" s="8">
        <v>10</v>
      </c>
      <c r="G110" s="9">
        <v>1.1111111111111112</v>
      </c>
      <c r="H110" s="28">
        <v>5</v>
      </c>
      <c r="I110" s="8">
        <v>5</v>
      </c>
      <c r="J110" s="8" t="s">
        <v>31</v>
      </c>
      <c r="K110" s="8">
        <v>10</v>
      </c>
      <c r="L110" s="25">
        <v>36.82</v>
      </c>
      <c r="M110" s="11">
        <v>76595</v>
      </c>
      <c r="N110" s="10">
        <v>28.26</v>
      </c>
      <c r="O110" s="11">
        <v>58771</v>
      </c>
      <c r="P110" s="10">
        <v>38.39</v>
      </c>
      <c r="Q110" s="11">
        <v>79848</v>
      </c>
      <c r="R110" s="10">
        <v>41.11</v>
      </c>
      <c r="S110" s="11">
        <v>85507</v>
      </c>
      <c r="T110" s="23" t="s">
        <v>104</v>
      </c>
      <c r="U110" s="13" t="s">
        <v>165</v>
      </c>
      <c r="V110" s="13" t="s">
        <v>97</v>
      </c>
      <c r="W110" s="21" t="s">
        <v>2</v>
      </c>
      <c r="X110" s="1" t="s">
        <v>2</v>
      </c>
      <c r="Y110" s="1" t="s">
        <v>2</v>
      </c>
      <c r="Z110" s="1" t="s">
        <v>2</v>
      </c>
      <c r="AA110" s="1" t="s">
        <v>2</v>
      </c>
      <c r="AB110" s="1" t="s">
        <v>2</v>
      </c>
      <c r="AC110" s="1" t="s">
        <v>2</v>
      </c>
      <c r="AD110" s="1" t="s">
        <v>2</v>
      </c>
      <c r="AE110" s="1" t="s">
        <v>2</v>
      </c>
      <c r="AF110" s="1" t="s">
        <v>2</v>
      </c>
    </row>
    <row r="111" spans="1:32" x14ac:dyDescent="0.2">
      <c r="A111" s="7" t="s">
        <v>392</v>
      </c>
      <c r="B111" s="1" t="s">
        <v>367</v>
      </c>
      <c r="C111" s="1" t="s">
        <v>365</v>
      </c>
      <c r="D111" s="8">
        <v>385</v>
      </c>
      <c r="E111" s="8">
        <v>425</v>
      </c>
      <c r="F111" s="8">
        <v>40</v>
      </c>
      <c r="G111" s="9">
        <v>1.0389610389610389</v>
      </c>
      <c r="H111" s="28">
        <v>10</v>
      </c>
      <c r="I111" s="8">
        <v>20</v>
      </c>
      <c r="J111" s="8">
        <v>5</v>
      </c>
      <c r="K111" s="8">
        <v>30</v>
      </c>
      <c r="L111" s="25">
        <v>19.690000000000001</v>
      </c>
      <c r="M111" s="11">
        <v>40961</v>
      </c>
      <c r="N111" s="10">
        <v>14.29</v>
      </c>
      <c r="O111" s="11">
        <v>29727</v>
      </c>
      <c r="P111" s="10">
        <v>17.100000000000001</v>
      </c>
      <c r="Q111" s="11">
        <v>35560</v>
      </c>
      <c r="R111" s="10">
        <v>22.39</v>
      </c>
      <c r="S111" s="11">
        <v>46578</v>
      </c>
      <c r="T111" s="23" t="s">
        <v>137</v>
      </c>
      <c r="U111" s="13" t="s">
        <v>97</v>
      </c>
      <c r="V111" s="13" t="s">
        <v>97</v>
      </c>
      <c r="W111" s="21" t="s">
        <v>101</v>
      </c>
      <c r="X111" s="1" t="s">
        <v>100</v>
      </c>
      <c r="Y111" s="1" t="s">
        <v>108</v>
      </c>
      <c r="Z111" s="1" t="s">
        <v>103</v>
      </c>
      <c r="AA111" s="1" t="s">
        <v>109</v>
      </c>
      <c r="AB111" s="1" t="s">
        <v>107</v>
      </c>
      <c r="AC111" s="1" t="s">
        <v>121</v>
      </c>
      <c r="AD111" s="1" t="s">
        <v>98</v>
      </c>
      <c r="AE111" s="1" t="s">
        <v>102</v>
      </c>
      <c r="AF111" s="1" t="s">
        <v>125</v>
      </c>
    </row>
    <row r="112" spans="1:32" x14ac:dyDescent="0.2">
      <c r="A112" s="7" t="s">
        <v>60</v>
      </c>
      <c r="B112" s="1" t="s">
        <v>61</v>
      </c>
      <c r="C112" s="1" t="s">
        <v>365</v>
      </c>
      <c r="D112" s="8">
        <v>965</v>
      </c>
      <c r="E112" s="8">
        <v>1105</v>
      </c>
      <c r="F112" s="8">
        <v>140</v>
      </c>
      <c r="G112" s="9">
        <v>1.4507772020725387</v>
      </c>
      <c r="H112" s="28">
        <v>30</v>
      </c>
      <c r="I112" s="8">
        <v>45</v>
      </c>
      <c r="J112" s="8">
        <v>15</v>
      </c>
      <c r="K112" s="8">
        <v>85</v>
      </c>
      <c r="L112" s="25">
        <v>19.2</v>
      </c>
      <c r="M112" s="11">
        <v>39939</v>
      </c>
      <c r="N112" s="10">
        <v>15.74</v>
      </c>
      <c r="O112" s="11">
        <v>32740</v>
      </c>
      <c r="P112" s="10">
        <v>18.39</v>
      </c>
      <c r="Q112" s="11">
        <v>38256</v>
      </c>
      <c r="R112" s="10">
        <v>20.93</v>
      </c>
      <c r="S112" s="11">
        <v>43539</v>
      </c>
      <c r="T112" s="23" t="s">
        <v>111</v>
      </c>
      <c r="U112" s="13" t="s">
        <v>97</v>
      </c>
      <c r="V112" s="13" t="s">
        <v>120</v>
      </c>
      <c r="W112" s="21" t="s">
        <v>100</v>
      </c>
      <c r="X112" s="1" t="s">
        <v>102</v>
      </c>
      <c r="Y112" s="1" t="s">
        <v>103</v>
      </c>
      <c r="Z112" s="1" t="s">
        <v>101</v>
      </c>
      <c r="AA112" s="1" t="s">
        <v>105</v>
      </c>
      <c r="AB112" s="1" t="s">
        <v>109</v>
      </c>
      <c r="AC112" s="1" t="s">
        <v>107</v>
      </c>
      <c r="AD112" s="1" t="s">
        <v>112</v>
      </c>
      <c r="AE112" s="1" t="s">
        <v>98</v>
      </c>
      <c r="AF112" s="1" t="s">
        <v>108</v>
      </c>
    </row>
    <row r="113" spans="1:32" x14ac:dyDescent="0.2">
      <c r="A113" s="7" t="s">
        <v>393</v>
      </c>
      <c r="B113" s="1" t="s">
        <v>368</v>
      </c>
      <c r="C113" s="1" t="s">
        <v>365</v>
      </c>
      <c r="D113" s="8">
        <v>105</v>
      </c>
      <c r="E113" s="8">
        <v>125</v>
      </c>
      <c r="F113" s="8">
        <v>15</v>
      </c>
      <c r="G113" s="9">
        <v>1.4285714285714284</v>
      </c>
      <c r="H113" s="28">
        <v>5</v>
      </c>
      <c r="I113" s="8">
        <v>5</v>
      </c>
      <c r="J113" s="8" t="s">
        <v>31</v>
      </c>
      <c r="K113" s="8">
        <v>10</v>
      </c>
      <c r="L113" s="25">
        <v>16.13</v>
      </c>
      <c r="M113" s="11">
        <v>33548</v>
      </c>
      <c r="N113" s="10">
        <v>13.19</v>
      </c>
      <c r="O113" s="11">
        <v>27431</v>
      </c>
      <c r="P113" s="10">
        <v>15.46</v>
      </c>
      <c r="Q113" s="11">
        <v>32152</v>
      </c>
      <c r="R113" s="10">
        <v>17.600000000000001</v>
      </c>
      <c r="S113" s="11">
        <v>36606</v>
      </c>
      <c r="T113" s="23" t="s">
        <v>137</v>
      </c>
      <c r="U113" s="13" t="s">
        <v>165</v>
      </c>
      <c r="V113" s="13" t="s">
        <v>136</v>
      </c>
      <c r="W113" s="21" t="s">
        <v>2</v>
      </c>
      <c r="X113" s="1" t="s">
        <v>2</v>
      </c>
      <c r="Y113" s="1" t="s">
        <v>2</v>
      </c>
      <c r="Z113" s="1" t="s">
        <v>2</v>
      </c>
      <c r="AA113" s="1" t="s">
        <v>2</v>
      </c>
      <c r="AB113" s="1" t="s">
        <v>2</v>
      </c>
      <c r="AC113" s="1" t="s">
        <v>2</v>
      </c>
      <c r="AD113" s="1" t="s">
        <v>2</v>
      </c>
      <c r="AE113" s="1" t="s">
        <v>2</v>
      </c>
      <c r="AF113" s="1" t="s">
        <v>2</v>
      </c>
    </row>
    <row r="114" spans="1:32" x14ac:dyDescent="0.2">
      <c r="A114" s="7" t="s">
        <v>309</v>
      </c>
      <c r="B114" s="1" t="s">
        <v>234</v>
      </c>
      <c r="C114" s="1" t="s">
        <v>365</v>
      </c>
      <c r="D114" s="8">
        <v>95</v>
      </c>
      <c r="E114" s="8">
        <v>100</v>
      </c>
      <c r="F114" s="8">
        <v>5</v>
      </c>
      <c r="G114" s="9">
        <v>0.52631578947368418</v>
      </c>
      <c r="H114" s="28">
        <v>5</v>
      </c>
      <c r="I114" s="8">
        <v>5</v>
      </c>
      <c r="J114" s="8" t="s">
        <v>31</v>
      </c>
      <c r="K114" s="8">
        <v>10</v>
      </c>
      <c r="L114" s="25">
        <v>26.14</v>
      </c>
      <c r="M114" s="11">
        <v>54380</v>
      </c>
      <c r="N114" s="10">
        <v>18.87</v>
      </c>
      <c r="O114" s="11">
        <v>39258</v>
      </c>
      <c r="P114" s="10">
        <v>23.84</v>
      </c>
      <c r="Q114" s="11">
        <v>49582</v>
      </c>
      <c r="R114" s="10">
        <v>29.78</v>
      </c>
      <c r="S114" s="11">
        <v>61941</v>
      </c>
      <c r="T114" s="23" t="s">
        <v>137</v>
      </c>
      <c r="U114" s="13" t="s">
        <v>97</v>
      </c>
      <c r="V114" s="13" t="s">
        <v>97</v>
      </c>
      <c r="W114" s="21" t="s">
        <v>105</v>
      </c>
      <c r="X114" s="1" t="s">
        <v>100</v>
      </c>
      <c r="Y114" s="1" t="s">
        <v>134</v>
      </c>
      <c r="Z114" s="1" t="s">
        <v>108</v>
      </c>
      <c r="AA114" s="1" t="s">
        <v>101</v>
      </c>
      <c r="AB114" s="1" t="s">
        <v>103</v>
      </c>
      <c r="AC114" s="1" t="s">
        <v>112</v>
      </c>
      <c r="AD114" s="1" t="s">
        <v>121</v>
      </c>
      <c r="AE114" s="1" t="s">
        <v>98</v>
      </c>
      <c r="AF114" s="1" t="s">
        <v>149</v>
      </c>
    </row>
    <row r="115" spans="1:32" x14ac:dyDescent="0.2">
      <c r="A115" s="7" t="s">
        <v>310</v>
      </c>
      <c r="B115" s="1" t="s">
        <v>311</v>
      </c>
      <c r="C115" s="1" t="s">
        <v>365</v>
      </c>
      <c r="D115" s="8">
        <v>310</v>
      </c>
      <c r="E115" s="8">
        <v>380</v>
      </c>
      <c r="F115" s="8">
        <v>70</v>
      </c>
      <c r="G115" s="9">
        <v>2.258064516129032</v>
      </c>
      <c r="H115" s="28">
        <v>10</v>
      </c>
      <c r="I115" s="8">
        <v>15</v>
      </c>
      <c r="J115" s="8">
        <v>5</v>
      </c>
      <c r="K115" s="8">
        <v>30</v>
      </c>
      <c r="L115" s="25">
        <v>19</v>
      </c>
      <c r="M115" s="11">
        <v>39522</v>
      </c>
      <c r="N115" s="10">
        <v>15.3</v>
      </c>
      <c r="O115" s="11">
        <v>31820</v>
      </c>
      <c r="P115" s="10">
        <v>18.02</v>
      </c>
      <c r="Q115" s="11">
        <v>37487</v>
      </c>
      <c r="R115" s="10">
        <v>20.85</v>
      </c>
      <c r="S115" s="11">
        <v>43373</v>
      </c>
      <c r="T115" s="23" t="s">
        <v>104</v>
      </c>
      <c r="U115" s="13" t="s">
        <v>97</v>
      </c>
      <c r="V115" s="13" t="s">
        <v>97</v>
      </c>
      <c r="W115" s="21" t="s">
        <v>100</v>
      </c>
      <c r="X115" s="1" t="s">
        <v>101</v>
      </c>
      <c r="Y115" s="1" t="s">
        <v>102</v>
      </c>
      <c r="Z115" s="1" t="s">
        <v>103</v>
      </c>
      <c r="AA115" s="1" t="s">
        <v>105</v>
      </c>
      <c r="AB115" s="1" t="s">
        <v>99</v>
      </c>
      <c r="AC115" s="1" t="s">
        <v>121</v>
      </c>
      <c r="AD115" s="1" t="s">
        <v>98</v>
      </c>
      <c r="AE115" s="1" t="s">
        <v>108</v>
      </c>
      <c r="AF115" s="1" t="s">
        <v>109</v>
      </c>
    </row>
    <row r="116" spans="1:32" x14ac:dyDescent="0.2">
      <c r="A116" s="1" t="s">
        <v>312</v>
      </c>
      <c r="B116" s="1" t="s">
        <v>235</v>
      </c>
      <c r="C116" s="1" t="s">
        <v>365</v>
      </c>
      <c r="D116" s="8">
        <v>115</v>
      </c>
      <c r="E116" s="8">
        <v>140</v>
      </c>
      <c r="F116" s="8">
        <v>25</v>
      </c>
      <c r="G116" s="9">
        <v>2.1739130434782608</v>
      </c>
      <c r="H116" s="28">
        <v>5</v>
      </c>
      <c r="I116" s="8">
        <v>5</v>
      </c>
      <c r="J116" s="8">
        <v>5</v>
      </c>
      <c r="K116" s="8">
        <v>15</v>
      </c>
      <c r="L116" s="25">
        <v>21.87</v>
      </c>
      <c r="M116" s="11">
        <v>45480</v>
      </c>
      <c r="N116" s="10">
        <v>17.670000000000002</v>
      </c>
      <c r="O116" s="11">
        <v>36754</v>
      </c>
      <c r="P116" s="10">
        <v>20.43</v>
      </c>
      <c r="Q116" s="11">
        <v>42492</v>
      </c>
      <c r="R116" s="10">
        <v>23.96</v>
      </c>
      <c r="S116" s="11">
        <v>49844</v>
      </c>
      <c r="T116" s="23" t="s">
        <v>137</v>
      </c>
      <c r="U116" s="13" t="s">
        <v>97</v>
      </c>
      <c r="V116" s="13" t="s">
        <v>97</v>
      </c>
      <c r="W116" s="21" t="s">
        <v>2</v>
      </c>
      <c r="X116" s="1" t="s">
        <v>2</v>
      </c>
      <c r="Y116" s="1" t="s">
        <v>2</v>
      </c>
      <c r="Z116" s="1" t="s">
        <v>2</v>
      </c>
      <c r="AA116" s="1" t="s">
        <v>2</v>
      </c>
      <c r="AB116" s="1" t="s">
        <v>2</v>
      </c>
      <c r="AC116" s="1" t="s">
        <v>2</v>
      </c>
      <c r="AD116" s="1" t="s">
        <v>2</v>
      </c>
      <c r="AE116" s="1" t="s">
        <v>2</v>
      </c>
      <c r="AF116" s="1" t="s">
        <v>2</v>
      </c>
    </row>
    <row r="117" spans="1:32" x14ac:dyDescent="0.2">
      <c r="A117" s="7" t="s">
        <v>62</v>
      </c>
      <c r="B117" s="1" t="s">
        <v>141</v>
      </c>
      <c r="C117" s="1" t="s">
        <v>365</v>
      </c>
      <c r="D117" s="8">
        <v>1145</v>
      </c>
      <c r="E117" s="8">
        <v>1345</v>
      </c>
      <c r="F117" s="8">
        <v>195</v>
      </c>
      <c r="G117" s="9">
        <v>1.7030567685589522</v>
      </c>
      <c r="H117" s="28">
        <v>40</v>
      </c>
      <c r="I117" s="8">
        <v>50</v>
      </c>
      <c r="J117" s="8">
        <v>20</v>
      </c>
      <c r="K117" s="8">
        <v>115</v>
      </c>
      <c r="L117" s="25">
        <v>24.91</v>
      </c>
      <c r="M117" s="11">
        <v>51816</v>
      </c>
      <c r="N117" s="10">
        <v>20.149999999999999</v>
      </c>
      <c r="O117" s="11">
        <v>41916</v>
      </c>
      <c r="P117" s="10">
        <v>24.13</v>
      </c>
      <c r="Q117" s="11">
        <v>50181</v>
      </c>
      <c r="R117" s="10">
        <v>27.29</v>
      </c>
      <c r="S117" s="11">
        <v>56765</v>
      </c>
      <c r="T117" s="23" t="s">
        <v>137</v>
      </c>
      <c r="U117" s="13" t="s">
        <v>97</v>
      </c>
      <c r="V117" s="13" t="s">
        <v>97</v>
      </c>
      <c r="W117" s="21" t="s">
        <v>109</v>
      </c>
      <c r="X117" s="1" t="s">
        <v>100</v>
      </c>
      <c r="Y117" s="1" t="s">
        <v>108</v>
      </c>
      <c r="Z117" s="1" t="s">
        <v>105</v>
      </c>
      <c r="AA117" s="1" t="s">
        <v>102</v>
      </c>
      <c r="AB117" s="1" t="s">
        <v>107</v>
      </c>
      <c r="AC117" s="1" t="s">
        <v>103</v>
      </c>
      <c r="AD117" s="1" t="s">
        <v>112</v>
      </c>
      <c r="AE117" s="1" t="s">
        <v>101</v>
      </c>
      <c r="AF117" s="1" t="s">
        <v>99</v>
      </c>
    </row>
    <row r="118" spans="1:32" s="14" customFormat="1" x14ac:dyDescent="0.2">
      <c r="A118" s="7" t="s">
        <v>394</v>
      </c>
      <c r="B118" s="1" t="s">
        <v>369</v>
      </c>
      <c r="C118" s="1" t="s">
        <v>365</v>
      </c>
      <c r="D118" s="8">
        <v>335</v>
      </c>
      <c r="E118" s="8">
        <v>405</v>
      </c>
      <c r="F118" s="8">
        <v>70</v>
      </c>
      <c r="G118" s="9">
        <v>2.08955223880597</v>
      </c>
      <c r="H118" s="28">
        <v>15</v>
      </c>
      <c r="I118" s="8">
        <v>15</v>
      </c>
      <c r="J118" s="8">
        <v>5</v>
      </c>
      <c r="K118" s="8">
        <v>35</v>
      </c>
      <c r="L118" s="25">
        <v>18.8</v>
      </c>
      <c r="M118" s="11">
        <v>39096</v>
      </c>
      <c r="N118" s="10">
        <v>14.96</v>
      </c>
      <c r="O118" s="11">
        <v>31114</v>
      </c>
      <c r="P118" s="10">
        <v>17.91</v>
      </c>
      <c r="Q118" s="11">
        <v>37250</v>
      </c>
      <c r="R118" s="10">
        <v>20.72</v>
      </c>
      <c r="S118" s="11">
        <v>43087</v>
      </c>
      <c r="T118" s="23" t="s">
        <v>111</v>
      </c>
      <c r="U118" s="13" t="s">
        <v>97</v>
      </c>
      <c r="V118" s="13" t="s">
        <v>119</v>
      </c>
      <c r="W118" s="21" t="s">
        <v>103</v>
      </c>
      <c r="X118" s="1" t="s">
        <v>100</v>
      </c>
      <c r="Y118" s="1" t="s">
        <v>102</v>
      </c>
      <c r="Z118" s="1" t="s">
        <v>101</v>
      </c>
      <c r="AA118" s="1" t="s">
        <v>109</v>
      </c>
      <c r="AB118" s="1" t="s">
        <v>107</v>
      </c>
      <c r="AC118" s="1" t="s">
        <v>110</v>
      </c>
      <c r="AD118" s="1" t="s">
        <v>99</v>
      </c>
      <c r="AE118" s="1" t="s">
        <v>106</v>
      </c>
      <c r="AF118" s="1" t="s">
        <v>121</v>
      </c>
    </row>
    <row r="119" spans="1:32" x14ac:dyDescent="0.2">
      <c r="A119" s="1" t="s">
        <v>370</v>
      </c>
      <c r="B119" s="1" t="s">
        <v>371</v>
      </c>
      <c r="C119" s="1" t="s">
        <v>365</v>
      </c>
      <c r="D119" s="8">
        <v>95</v>
      </c>
      <c r="E119" s="8">
        <v>135</v>
      </c>
      <c r="F119" s="8">
        <v>40</v>
      </c>
      <c r="G119" s="9">
        <v>4.2105263157894735</v>
      </c>
      <c r="H119" s="28">
        <v>5</v>
      </c>
      <c r="I119" s="8">
        <v>5</v>
      </c>
      <c r="J119" s="8">
        <v>5</v>
      </c>
      <c r="K119" s="8">
        <v>10</v>
      </c>
      <c r="L119" s="25">
        <v>23.115384615384617</v>
      </c>
      <c r="M119" s="11">
        <v>48080</v>
      </c>
      <c r="N119" s="10">
        <v>18.223557692307693</v>
      </c>
      <c r="O119" s="11">
        <v>37905</v>
      </c>
      <c r="P119" s="10">
        <v>22.998076923076923</v>
      </c>
      <c r="Q119" s="11">
        <v>47836</v>
      </c>
      <c r="R119" s="10">
        <v>25.561538461538461</v>
      </c>
      <c r="S119" s="11">
        <v>53168</v>
      </c>
      <c r="T119" s="23" t="s">
        <v>95</v>
      </c>
      <c r="U119" s="13" t="s">
        <v>97</v>
      </c>
      <c r="V119" s="13" t="s">
        <v>97</v>
      </c>
      <c r="W119" s="21" t="s">
        <v>100</v>
      </c>
      <c r="X119" s="1" t="s">
        <v>101</v>
      </c>
      <c r="Y119" s="1" t="s">
        <v>105</v>
      </c>
      <c r="Z119" s="1" t="s">
        <v>103</v>
      </c>
      <c r="AA119" s="1" t="s">
        <v>121</v>
      </c>
      <c r="AB119" s="1" t="s">
        <v>99</v>
      </c>
      <c r="AC119" s="1" t="s">
        <v>109</v>
      </c>
      <c r="AD119" s="1" t="s">
        <v>107</v>
      </c>
      <c r="AE119" s="1" t="s">
        <v>110</v>
      </c>
      <c r="AF119" s="1" t="s">
        <v>124</v>
      </c>
    </row>
    <row r="120" spans="1:32" x14ac:dyDescent="0.2">
      <c r="A120" s="1" t="s">
        <v>372</v>
      </c>
      <c r="B120" s="1" t="s">
        <v>373</v>
      </c>
      <c r="C120" s="1" t="s">
        <v>330</v>
      </c>
      <c r="D120" s="8">
        <v>190</v>
      </c>
      <c r="E120" s="8">
        <v>195</v>
      </c>
      <c r="F120" s="8">
        <v>5</v>
      </c>
      <c r="G120" s="9">
        <v>0.26315789473684209</v>
      </c>
      <c r="H120" s="28">
        <v>10</v>
      </c>
      <c r="I120" s="8">
        <v>10</v>
      </c>
      <c r="J120" s="8">
        <v>0</v>
      </c>
      <c r="K120" s="8">
        <v>25</v>
      </c>
      <c r="L120" s="25">
        <v>15.54</v>
      </c>
      <c r="M120" s="11">
        <v>32323</v>
      </c>
      <c r="N120" s="10">
        <v>13.93</v>
      </c>
      <c r="O120" s="11">
        <v>28966</v>
      </c>
      <c r="P120" s="10">
        <v>15.28</v>
      </c>
      <c r="Q120" s="11">
        <v>31785</v>
      </c>
      <c r="R120" s="10">
        <v>16.350000000000001</v>
      </c>
      <c r="S120" s="11">
        <v>34001</v>
      </c>
      <c r="T120" s="23" t="s">
        <v>111</v>
      </c>
      <c r="U120" s="13" t="s">
        <v>97</v>
      </c>
      <c r="V120" s="13" t="s">
        <v>136</v>
      </c>
      <c r="W120" s="21" t="s">
        <v>2</v>
      </c>
      <c r="X120" s="1" t="s">
        <v>2</v>
      </c>
      <c r="Y120" s="1" t="s">
        <v>2</v>
      </c>
      <c r="Z120" s="1" t="s">
        <v>2</v>
      </c>
      <c r="AA120" s="1" t="s">
        <v>2</v>
      </c>
      <c r="AB120" s="1" t="s">
        <v>2</v>
      </c>
      <c r="AC120" s="1" t="s">
        <v>2</v>
      </c>
      <c r="AD120" s="1" t="s">
        <v>2</v>
      </c>
      <c r="AE120" s="1" t="s">
        <v>2</v>
      </c>
      <c r="AF120" s="1" t="s">
        <v>2</v>
      </c>
    </row>
    <row r="121" spans="1:32" x14ac:dyDescent="0.2">
      <c r="A121" s="1" t="s">
        <v>176</v>
      </c>
      <c r="B121" s="1" t="s">
        <v>313</v>
      </c>
      <c r="C121" s="1" t="s">
        <v>330</v>
      </c>
      <c r="D121" s="8">
        <v>160</v>
      </c>
      <c r="E121" s="8">
        <v>230</v>
      </c>
      <c r="F121" s="8">
        <v>70</v>
      </c>
      <c r="G121" s="9">
        <v>4.375</v>
      </c>
      <c r="H121" s="28">
        <v>10</v>
      </c>
      <c r="I121" s="8">
        <v>15</v>
      </c>
      <c r="J121" s="8">
        <v>5</v>
      </c>
      <c r="K121" s="8">
        <v>30</v>
      </c>
      <c r="L121" s="25">
        <v>28.21</v>
      </c>
      <c r="M121" s="11">
        <v>58681</v>
      </c>
      <c r="N121" s="10">
        <v>21.48</v>
      </c>
      <c r="O121" s="11">
        <v>44673</v>
      </c>
      <c r="P121" s="10">
        <v>28.63</v>
      </c>
      <c r="Q121" s="11">
        <v>59552</v>
      </c>
      <c r="R121" s="10">
        <v>31.58</v>
      </c>
      <c r="S121" s="11">
        <v>65685</v>
      </c>
      <c r="T121" s="23" t="s">
        <v>104</v>
      </c>
      <c r="U121" s="13" t="s">
        <v>97</v>
      </c>
      <c r="V121" s="13" t="s">
        <v>97</v>
      </c>
      <c r="W121" s="21" t="s">
        <v>100</v>
      </c>
      <c r="X121" s="1" t="s">
        <v>103</v>
      </c>
      <c r="Y121" s="1" t="s">
        <v>102</v>
      </c>
      <c r="Z121" s="1" t="s">
        <v>107</v>
      </c>
      <c r="AA121" s="1" t="s">
        <v>112</v>
      </c>
      <c r="AB121" s="1" t="s">
        <v>110</v>
      </c>
      <c r="AC121" s="1" t="s">
        <v>108</v>
      </c>
      <c r="AD121" s="1" t="s">
        <v>99</v>
      </c>
      <c r="AE121" s="1" t="s">
        <v>105</v>
      </c>
      <c r="AF121" s="1" t="s">
        <v>108</v>
      </c>
    </row>
    <row r="122" spans="1:32" x14ac:dyDescent="0.2">
      <c r="A122" s="1" t="s">
        <v>63</v>
      </c>
      <c r="B122" s="1" t="s">
        <v>64</v>
      </c>
      <c r="C122" s="1" t="s">
        <v>330</v>
      </c>
      <c r="D122" s="8">
        <v>270</v>
      </c>
      <c r="E122" s="8">
        <v>385</v>
      </c>
      <c r="F122" s="8">
        <v>120</v>
      </c>
      <c r="G122" s="9">
        <v>4.4444444444444446</v>
      </c>
      <c r="H122" s="28">
        <v>15</v>
      </c>
      <c r="I122" s="8">
        <v>25</v>
      </c>
      <c r="J122" s="8">
        <v>10</v>
      </c>
      <c r="K122" s="8">
        <v>50</v>
      </c>
      <c r="L122" s="25">
        <v>28.08</v>
      </c>
      <c r="M122" s="11">
        <v>58408</v>
      </c>
      <c r="N122" s="10">
        <v>22.98</v>
      </c>
      <c r="O122" s="11">
        <v>47796</v>
      </c>
      <c r="P122" s="10">
        <v>28.27</v>
      </c>
      <c r="Q122" s="11">
        <v>58806</v>
      </c>
      <c r="R122" s="10">
        <v>30.63</v>
      </c>
      <c r="S122" s="11">
        <v>63714</v>
      </c>
      <c r="T122" s="23" t="s">
        <v>104</v>
      </c>
      <c r="U122" s="13" t="s">
        <v>97</v>
      </c>
      <c r="V122" s="13" t="s">
        <v>97</v>
      </c>
      <c r="W122" s="21" t="s">
        <v>100</v>
      </c>
      <c r="X122" s="1" t="s">
        <v>105</v>
      </c>
      <c r="Y122" s="1" t="s">
        <v>107</v>
      </c>
      <c r="Z122" s="1" t="s">
        <v>103</v>
      </c>
      <c r="AA122" s="1" t="s">
        <v>109</v>
      </c>
      <c r="AB122" s="1" t="s">
        <v>108</v>
      </c>
      <c r="AC122" s="1" t="s">
        <v>101</v>
      </c>
      <c r="AD122" s="1" t="s">
        <v>102</v>
      </c>
      <c r="AE122" s="1" t="s">
        <v>121</v>
      </c>
      <c r="AF122" s="1" t="s">
        <v>124</v>
      </c>
    </row>
    <row r="123" spans="1:32" x14ac:dyDescent="0.2">
      <c r="A123" s="1" t="s">
        <v>65</v>
      </c>
      <c r="B123" s="1" t="s">
        <v>66</v>
      </c>
      <c r="C123" s="1" t="s">
        <v>330</v>
      </c>
      <c r="D123" s="8">
        <v>60</v>
      </c>
      <c r="E123" s="8">
        <v>70</v>
      </c>
      <c r="F123" s="8">
        <v>10</v>
      </c>
      <c r="G123" s="9">
        <v>1.6666666666666665</v>
      </c>
      <c r="H123" s="28">
        <v>5</v>
      </c>
      <c r="I123" s="8">
        <v>5</v>
      </c>
      <c r="J123" s="8" t="s">
        <v>31</v>
      </c>
      <c r="K123" s="8">
        <v>10</v>
      </c>
      <c r="L123" s="25">
        <v>12.84</v>
      </c>
      <c r="M123" s="11">
        <v>26704</v>
      </c>
      <c r="N123" s="10">
        <v>10.88</v>
      </c>
      <c r="O123" s="11">
        <v>22630</v>
      </c>
      <c r="P123" s="10">
        <v>11.33</v>
      </c>
      <c r="Q123" s="11">
        <v>23557</v>
      </c>
      <c r="R123" s="10">
        <v>13.82</v>
      </c>
      <c r="S123" s="11">
        <v>28741</v>
      </c>
      <c r="T123" s="23" t="s">
        <v>111</v>
      </c>
      <c r="U123" s="13" t="s">
        <v>97</v>
      </c>
      <c r="V123" s="13" t="s">
        <v>136</v>
      </c>
      <c r="W123" s="21" t="s">
        <v>100</v>
      </c>
      <c r="X123" s="1" t="s">
        <v>107</v>
      </c>
      <c r="Y123" s="1" t="s">
        <v>108</v>
      </c>
      <c r="Z123" s="1" t="s">
        <v>105</v>
      </c>
      <c r="AA123" s="1" t="s">
        <v>109</v>
      </c>
      <c r="AB123" s="1" t="s">
        <v>103</v>
      </c>
      <c r="AC123" s="1" t="s">
        <v>101</v>
      </c>
      <c r="AD123" s="1" t="s">
        <v>124</v>
      </c>
      <c r="AE123" s="1" t="s">
        <v>106</v>
      </c>
      <c r="AF123" s="1" t="s">
        <v>102</v>
      </c>
    </row>
    <row r="124" spans="1:32" x14ac:dyDescent="0.2">
      <c r="A124" s="1" t="s">
        <v>67</v>
      </c>
      <c r="B124" s="1" t="s">
        <v>68</v>
      </c>
      <c r="C124" s="1" t="s">
        <v>330</v>
      </c>
      <c r="D124" s="8">
        <v>250</v>
      </c>
      <c r="E124" s="8">
        <v>355</v>
      </c>
      <c r="F124" s="8">
        <v>105</v>
      </c>
      <c r="G124" s="9">
        <v>4.2</v>
      </c>
      <c r="H124" s="28">
        <v>20</v>
      </c>
      <c r="I124" s="8">
        <v>15</v>
      </c>
      <c r="J124" s="8">
        <v>10</v>
      </c>
      <c r="K124" s="8">
        <v>45</v>
      </c>
      <c r="L124" s="25">
        <v>23.07</v>
      </c>
      <c r="M124" s="11">
        <v>47994</v>
      </c>
      <c r="N124" s="10">
        <v>16.670000000000002</v>
      </c>
      <c r="O124" s="11">
        <v>34682</v>
      </c>
      <c r="P124" s="10">
        <v>22.85</v>
      </c>
      <c r="Q124" s="11">
        <v>47522</v>
      </c>
      <c r="R124" s="10">
        <v>26.27</v>
      </c>
      <c r="S124" s="11">
        <v>54649</v>
      </c>
      <c r="T124" s="23" t="s">
        <v>137</v>
      </c>
      <c r="U124" s="13" t="s">
        <v>97</v>
      </c>
      <c r="V124" s="13" t="s">
        <v>97</v>
      </c>
      <c r="W124" s="21" t="s">
        <v>100</v>
      </c>
      <c r="X124" s="1" t="s">
        <v>103</v>
      </c>
      <c r="Y124" s="1" t="s">
        <v>107</v>
      </c>
      <c r="Z124" s="1" t="s">
        <v>109</v>
      </c>
      <c r="AA124" s="1" t="s">
        <v>101</v>
      </c>
      <c r="AB124" s="1" t="s">
        <v>99</v>
      </c>
      <c r="AC124" s="1" t="s">
        <v>110</v>
      </c>
      <c r="AD124" s="1" t="s">
        <v>98</v>
      </c>
      <c r="AE124" s="1" t="s">
        <v>102</v>
      </c>
      <c r="AF124" s="1" t="s">
        <v>121</v>
      </c>
    </row>
    <row r="125" spans="1:32" x14ac:dyDescent="0.2">
      <c r="A125" s="1" t="s">
        <v>69</v>
      </c>
      <c r="B125" s="1" t="s">
        <v>70</v>
      </c>
      <c r="C125" s="1" t="s">
        <v>330</v>
      </c>
      <c r="D125" s="8">
        <v>685</v>
      </c>
      <c r="E125" s="8">
        <v>820</v>
      </c>
      <c r="F125" s="8">
        <v>135</v>
      </c>
      <c r="G125" s="9">
        <v>1.9708029197080292</v>
      </c>
      <c r="H125" s="28">
        <v>35</v>
      </c>
      <c r="I125" s="8">
        <v>55</v>
      </c>
      <c r="J125" s="8">
        <v>15</v>
      </c>
      <c r="K125" s="8">
        <v>100</v>
      </c>
      <c r="L125" s="25">
        <v>23.66</v>
      </c>
      <c r="M125" s="11">
        <v>49219</v>
      </c>
      <c r="N125" s="10">
        <v>18.399999999999999</v>
      </c>
      <c r="O125" s="11">
        <v>38282</v>
      </c>
      <c r="P125" s="10">
        <v>23.89</v>
      </c>
      <c r="Q125" s="11">
        <v>49684</v>
      </c>
      <c r="R125" s="10">
        <v>26.29</v>
      </c>
      <c r="S125" s="11">
        <v>54687</v>
      </c>
      <c r="T125" s="23" t="s">
        <v>137</v>
      </c>
      <c r="U125" s="13" t="s">
        <v>97</v>
      </c>
      <c r="V125" s="13" t="s">
        <v>97</v>
      </c>
      <c r="W125" s="21" t="s">
        <v>100</v>
      </c>
      <c r="X125" s="1" t="s">
        <v>102</v>
      </c>
      <c r="Y125" s="1" t="s">
        <v>103</v>
      </c>
      <c r="Z125" s="1" t="s">
        <v>101</v>
      </c>
      <c r="AA125" s="1" t="s">
        <v>109</v>
      </c>
      <c r="AB125" s="1" t="s">
        <v>121</v>
      </c>
      <c r="AC125" s="1" t="s">
        <v>105</v>
      </c>
      <c r="AD125" s="1" t="s">
        <v>107</v>
      </c>
      <c r="AE125" s="1" t="s">
        <v>98</v>
      </c>
      <c r="AF125" s="1" t="s">
        <v>108</v>
      </c>
    </row>
    <row r="126" spans="1:32" x14ac:dyDescent="0.2">
      <c r="A126" s="1" t="s">
        <v>71</v>
      </c>
      <c r="B126" s="1" t="s">
        <v>72</v>
      </c>
      <c r="C126" s="1" t="s">
        <v>330</v>
      </c>
      <c r="D126" s="8">
        <v>1525</v>
      </c>
      <c r="E126" s="8">
        <v>1950</v>
      </c>
      <c r="F126" s="8">
        <v>425</v>
      </c>
      <c r="G126" s="9">
        <v>2.7868852459016393</v>
      </c>
      <c r="H126" s="28">
        <v>70</v>
      </c>
      <c r="I126" s="8">
        <v>130</v>
      </c>
      <c r="J126" s="8">
        <v>40</v>
      </c>
      <c r="K126" s="8">
        <v>245</v>
      </c>
      <c r="L126" s="25">
        <v>20.38</v>
      </c>
      <c r="M126" s="11">
        <v>42401</v>
      </c>
      <c r="N126" s="10">
        <v>16.88</v>
      </c>
      <c r="O126" s="11">
        <v>35108</v>
      </c>
      <c r="P126" s="10">
        <v>19.98</v>
      </c>
      <c r="Q126" s="11">
        <v>41557</v>
      </c>
      <c r="R126" s="10">
        <v>22.14</v>
      </c>
      <c r="S126" s="11">
        <v>46047</v>
      </c>
      <c r="T126" s="23" t="s">
        <v>137</v>
      </c>
      <c r="U126" s="13" t="s">
        <v>97</v>
      </c>
      <c r="V126" s="13" t="s">
        <v>97</v>
      </c>
      <c r="W126" s="21" t="s">
        <v>103</v>
      </c>
      <c r="X126" s="1" t="s">
        <v>100</v>
      </c>
      <c r="Y126" s="1" t="s">
        <v>102</v>
      </c>
      <c r="Z126" s="1" t="s">
        <v>107</v>
      </c>
      <c r="AA126" s="1" t="s">
        <v>105</v>
      </c>
      <c r="AB126" s="1" t="s">
        <v>98</v>
      </c>
      <c r="AC126" s="1" t="s">
        <v>108</v>
      </c>
      <c r="AD126" s="1" t="s">
        <v>110</v>
      </c>
      <c r="AE126" s="1" t="s">
        <v>109</v>
      </c>
      <c r="AF126" s="1" t="s">
        <v>121</v>
      </c>
    </row>
    <row r="127" spans="1:32" x14ac:dyDescent="0.2">
      <c r="A127" s="1" t="s">
        <v>236</v>
      </c>
      <c r="B127" s="1" t="s">
        <v>237</v>
      </c>
      <c r="C127" s="1" t="s">
        <v>330</v>
      </c>
      <c r="D127" s="8">
        <v>95</v>
      </c>
      <c r="E127" s="8">
        <v>95</v>
      </c>
      <c r="F127" s="8">
        <v>5</v>
      </c>
      <c r="G127" s="9">
        <v>0.52631578947368418</v>
      </c>
      <c r="H127" s="28">
        <v>5</v>
      </c>
      <c r="I127" s="8">
        <v>5</v>
      </c>
      <c r="J127" s="8">
        <v>0</v>
      </c>
      <c r="K127" s="8">
        <v>10</v>
      </c>
      <c r="L127" s="25">
        <v>17.5</v>
      </c>
      <c r="M127" s="11">
        <v>36397</v>
      </c>
      <c r="N127" s="10">
        <v>14.96</v>
      </c>
      <c r="O127" s="11">
        <v>31112</v>
      </c>
      <c r="P127" s="10">
        <v>17.149999999999999</v>
      </c>
      <c r="Q127" s="11">
        <v>35669</v>
      </c>
      <c r="R127" s="10">
        <v>18.77</v>
      </c>
      <c r="S127" s="11">
        <v>39040</v>
      </c>
      <c r="T127" s="23" t="s">
        <v>111</v>
      </c>
      <c r="U127" s="13" t="s">
        <v>97</v>
      </c>
      <c r="V127" s="13" t="s">
        <v>120</v>
      </c>
      <c r="W127" s="21" t="s">
        <v>101</v>
      </c>
      <c r="X127" s="1" t="s">
        <v>105</v>
      </c>
      <c r="Y127" s="1" t="s">
        <v>129</v>
      </c>
      <c r="Z127" s="1" t="s">
        <v>100</v>
      </c>
      <c r="AA127" s="1" t="s">
        <v>134</v>
      </c>
      <c r="AB127" s="1" t="s">
        <v>102</v>
      </c>
      <c r="AC127" s="1" t="s">
        <v>103</v>
      </c>
      <c r="AD127" s="1" t="s">
        <v>146</v>
      </c>
      <c r="AE127" s="1" t="s">
        <v>121</v>
      </c>
      <c r="AF127" s="1" t="s">
        <v>108</v>
      </c>
    </row>
    <row r="128" spans="1:32" x14ac:dyDescent="0.2">
      <c r="A128" s="1" t="s">
        <v>73</v>
      </c>
      <c r="B128" s="1" t="s">
        <v>74</v>
      </c>
      <c r="C128" s="1" t="s">
        <v>330</v>
      </c>
      <c r="D128" s="8">
        <v>170</v>
      </c>
      <c r="E128" s="8">
        <v>145</v>
      </c>
      <c r="F128" s="8">
        <v>-25</v>
      </c>
      <c r="G128" s="9">
        <v>-1.4705882352941178</v>
      </c>
      <c r="H128" s="28">
        <v>10</v>
      </c>
      <c r="I128" s="8">
        <v>15</v>
      </c>
      <c r="J128" s="8" t="s">
        <v>31</v>
      </c>
      <c r="K128" s="8">
        <v>20</v>
      </c>
      <c r="L128" s="25">
        <v>21.35</v>
      </c>
      <c r="M128" s="11">
        <v>44416</v>
      </c>
      <c r="N128" s="10">
        <v>16.93</v>
      </c>
      <c r="O128" s="11">
        <v>35212</v>
      </c>
      <c r="P128" s="10">
        <v>20.49</v>
      </c>
      <c r="Q128" s="11">
        <v>42628</v>
      </c>
      <c r="R128" s="10">
        <v>23.57</v>
      </c>
      <c r="S128" s="11">
        <v>49017</v>
      </c>
      <c r="T128" s="23" t="s">
        <v>137</v>
      </c>
      <c r="U128" s="13" t="s">
        <v>97</v>
      </c>
      <c r="V128" s="13" t="s">
        <v>97</v>
      </c>
      <c r="W128" s="21" t="s">
        <v>100</v>
      </c>
      <c r="X128" s="1" t="s">
        <v>102</v>
      </c>
      <c r="Y128" s="1" t="s">
        <v>110</v>
      </c>
      <c r="Z128" s="1" t="s">
        <v>112</v>
      </c>
      <c r="AA128" s="1" t="s">
        <v>101</v>
      </c>
      <c r="AB128" s="1" t="s">
        <v>99</v>
      </c>
      <c r="AC128" s="1" t="s">
        <v>105</v>
      </c>
      <c r="AD128" s="1" t="s">
        <v>103</v>
      </c>
      <c r="AE128" s="1" t="s">
        <v>107</v>
      </c>
      <c r="AF128" s="1" t="s">
        <v>121</v>
      </c>
    </row>
    <row r="129" spans="1:32" x14ac:dyDescent="0.2">
      <c r="A129" s="1" t="s">
        <v>238</v>
      </c>
      <c r="B129" s="1" t="s">
        <v>239</v>
      </c>
      <c r="C129" s="1" t="s">
        <v>330</v>
      </c>
      <c r="D129" s="8">
        <v>85</v>
      </c>
      <c r="E129" s="8">
        <v>75</v>
      </c>
      <c r="F129" s="8">
        <v>-10</v>
      </c>
      <c r="G129" s="9">
        <v>-1.1764705882352939</v>
      </c>
      <c r="H129" s="28">
        <v>5</v>
      </c>
      <c r="I129" s="8">
        <v>5</v>
      </c>
      <c r="J129" s="8" t="s">
        <v>31</v>
      </c>
      <c r="K129" s="8">
        <v>10</v>
      </c>
      <c r="L129" s="25">
        <v>16.21</v>
      </c>
      <c r="M129" s="11">
        <v>33723</v>
      </c>
      <c r="N129" s="10">
        <v>13.25</v>
      </c>
      <c r="O129" s="11">
        <v>27561</v>
      </c>
      <c r="P129" s="10">
        <v>14.8</v>
      </c>
      <c r="Q129" s="11">
        <v>30778</v>
      </c>
      <c r="R129" s="10">
        <v>17.690000000000001</v>
      </c>
      <c r="S129" s="11">
        <v>36805</v>
      </c>
      <c r="T129" s="23" t="s">
        <v>111</v>
      </c>
      <c r="U129" s="13" t="s">
        <v>97</v>
      </c>
      <c r="V129" s="13" t="s">
        <v>136</v>
      </c>
      <c r="W129" s="21" t="s">
        <v>100</v>
      </c>
      <c r="X129" s="1" t="s">
        <v>109</v>
      </c>
      <c r="Y129" s="1" t="s">
        <v>103</v>
      </c>
      <c r="Z129" s="1" t="s">
        <v>102</v>
      </c>
      <c r="AA129" s="1" t="s">
        <v>107</v>
      </c>
      <c r="AB129" s="1" t="s">
        <v>108</v>
      </c>
      <c r="AC129" s="1" t="s">
        <v>101</v>
      </c>
      <c r="AD129" s="1" t="s">
        <v>99</v>
      </c>
      <c r="AE129" s="1" t="s">
        <v>121</v>
      </c>
      <c r="AF129" s="1" t="s">
        <v>98</v>
      </c>
    </row>
    <row r="130" spans="1:32" x14ac:dyDescent="0.2">
      <c r="A130" s="1" t="s">
        <v>75</v>
      </c>
      <c r="B130" s="1" t="s">
        <v>142</v>
      </c>
      <c r="C130" s="1" t="s">
        <v>330</v>
      </c>
      <c r="D130" s="8">
        <v>205</v>
      </c>
      <c r="E130" s="8">
        <v>245</v>
      </c>
      <c r="F130" s="8">
        <v>40</v>
      </c>
      <c r="G130" s="9">
        <v>1.9512195121951219</v>
      </c>
      <c r="H130" s="28">
        <v>10</v>
      </c>
      <c r="I130" s="8">
        <v>25</v>
      </c>
      <c r="J130" s="8">
        <v>5</v>
      </c>
      <c r="K130" s="8">
        <v>40</v>
      </c>
      <c r="L130" s="25">
        <v>18.420000000000002</v>
      </c>
      <c r="M130" s="11">
        <v>38320</v>
      </c>
      <c r="N130" s="10">
        <v>13.74</v>
      </c>
      <c r="O130" s="11">
        <v>28570</v>
      </c>
      <c r="P130" s="10">
        <v>16.920000000000002</v>
      </c>
      <c r="Q130" s="11">
        <v>35197</v>
      </c>
      <c r="R130" s="10">
        <v>20.77</v>
      </c>
      <c r="S130" s="11">
        <v>43195</v>
      </c>
      <c r="T130" s="23" t="s">
        <v>111</v>
      </c>
      <c r="U130" s="13" t="s">
        <v>97</v>
      </c>
      <c r="V130" s="13" t="s">
        <v>136</v>
      </c>
      <c r="W130" s="21" t="s">
        <v>100</v>
      </c>
      <c r="X130" s="1" t="s">
        <v>105</v>
      </c>
      <c r="Y130" s="1" t="s">
        <v>109</v>
      </c>
      <c r="Z130" s="1" t="s">
        <v>121</v>
      </c>
      <c r="AA130" s="1" t="s">
        <v>98</v>
      </c>
      <c r="AB130" s="1" t="s">
        <v>108</v>
      </c>
      <c r="AC130" s="1" t="s">
        <v>101</v>
      </c>
      <c r="AD130" s="1" t="s">
        <v>102</v>
      </c>
      <c r="AE130" s="1" t="s">
        <v>107</v>
      </c>
      <c r="AF130" s="1" t="s">
        <v>103</v>
      </c>
    </row>
    <row r="131" spans="1:32" x14ac:dyDescent="0.2">
      <c r="A131" s="1" t="s">
        <v>374</v>
      </c>
      <c r="B131" s="1" t="s">
        <v>375</v>
      </c>
      <c r="C131" s="1" t="s">
        <v>76</v>
      </c>
      <c r="D131" s="8">
        <v>725</v>
      </c>
      <c r="E131" s="8">
        <v>805</v>
      </c>
      <c r="F131" s="8">
        <v>80</v>
      </c>
      <c r="G131" s="9">
        <v>1.103448275862069</v>
      </c>
      <c r="H131" s="28">
        <v>15</v>
      </c>
      <c r="I131" s="8">
        <v>40</v>
      </c>
      <c r="J131" s="8">
        <v>10</v>
      </c>
      <c r="K131" s="8">
        <v>65</v>
      </c>
      <c r="L131" s="25">
        <v>22.97</v>
      </c>
      <c r="M131" s="11">
        <v>47786</v>
      </c>
      <c r="N131" s="10">
        <v>15.01</v>
      </c>
      <c r="O131" s="11">
        <v>31223</v>
      </c>
      <c r="P131" s="10">
        <v>20.78</v>
      </c>
      <c r="Q131" s="11">
        <v>43231</v>
      </c>
      <c r="R131" s="10">
        <v>26.96</v>
      </c>
      <c r="S131" s="11">
        <v>56068</v>
      </c>
      <c r="T131" s="23" t="s">
        <v>137</v>
      </c>
      <c r="U131" s="13" t="s">
        <v>97</v>
      </c>
      <c r="V131" s="13" t="s">
        <v>119</v>
      </c>
      <c r="W131" s="21" t="s">
        <v>100</v>
      </c>
      <c r="X131" s="1" t="s">
        <v>101</v>
      </c>
      <c r="Y131" s="1" t="s">
        <v>105</v>
      </c>
      <c r="Z131" s="1" t="s">
        <v>140</v>
      </c>
      <c r="AA131" s="1" t="s">
        <v>134</v>
      </c>
      <c r="AB131" s="1" t="s">
        <v>108</v>
      </c>
      <c r="AC131" s="1" t="s">
        <v>109</v>
      </c>
      <c r="AD131" s="1" t="s">
        <v>99</v>
      </c>
      <c r="AE131" s="1" t="s">
        <v>103</v>
      </c>
      <c r="AF131" s="1" t="s">
        <v>121</v>
      </c>
    </row>
    <row r="132" spans="1:32" x14ac:dyDescent="0.2">
      <c r="A132" s="1" t="s">
        <v>240</v>
      </c>
      <c r="B132" s="1" t="s">
        <v>314</v>
      </c>
      <c r="C132" s="1" t="s">
        <v>76</v>
      </c>
      <c r="D132" s="8">
        <v>215</v>
      </c>
      <c r="E132" s="8">
        <v>225</v>
      </c>
      <c r="F132" s="8">
        <v>5</v>
      </c>
      <c r="G132" s="9">
        <v>0.23255813953488375</v>
      </c>
      <c r="H132" s="28">
        <v>5</v>
      </c>
      <c r="I132" s="8">
        <v>10</v>
      </c>
      <c r="J132" s="8" t="s">
        <v>31</v>
      </c>
      <c r="K132" s="8">
        <v>15</v>
      </c>
      <c r="L132" s="25">
        <v>40.57</v>
      </c>
      <c r="M132" s="11">
        <v>84389</v>
      </c>
      <c r="N132" s="10">
        <v>28.28</v>
      </c>
      <c r="O132" s="11">
        <v>58820</v>
      </c>
      <c r="P132" s="10">
        <v>36.770000000000003</v>
      </c>
      <c r="Q132" s="11">
        <v>76482</v>
      </c>
      <c r="R132" s="10">
        <v>46.72</v>
      </c>
      <c r="S132" s="11">
        <v>97173</v>
      </c>
      <c r="T132" s="23" t="s">
        <v>111</v>
      </c>
      <c r="U132" s="13" t="s">
        <v>165</v>
      </c>
      <c r="V132" s="13" t="s">
        <v>120</v>
      </c>
      <c r="W132" s="21" t="s">
        <v>100</v>
      </c>
      <c r="X132" s="1" t="s">
        <v>101</v>
      </c>
      <c r="Y132" s="1" t="s">
        <v>103</v>
      </c>
      <c r="Z132" s="1" t="s">
        <v>98</v>
      </c>
      <c r="AA132" s="1" t="s">
        <v>102</v>
      </c>
      <c r="AB132" s="1" t="s">
        <v>107</v>
      </c>
      <c r="AC132" s="1" t="s">
        <v>99</v>
      </c>
      <c r="AD132" s="1" t="s">
        <v>110</v>
      </c>
      <c r="AE132" s="1" t="s">
        <v>121</v>
      </c>
      <c r="AF132" s="1" t="s">
        <v>105</v>
      </c>
    </row>
    <row r="133" spans="1:32" x14ac:dyDescent="0.2">
      <c r="A133" s="1" t="s">
        <v>77</v>
      </c>
      <c r="B133" s="1" t="s">
        <v>241</v>
      </c>
      <c r="C133" s="1" t="s">
        <v>331</v>
      </c>
      <c r="D133" s="8">
        <v>2720</v>
      </c>
      <c r="E133" s="8">
        <v>3120</v>
      </c>
      <c r="F133" s="8">
        <v>400</v>
      </c>
      <c r="G133" s="9">
        <v>1.4705882352941178</v>
      </c>
      <c r="H133" s="28">
        <v>130</v>
      </c>
      <c r="I133" s="8">
        <v>295</v>
      </c>
      <c r="J133" s="8">
        <v>40</v>
      </c>
      <c r="K133" s="8">
        <v>465</v>
      </c>
      <c r="L133" s="25">
        <v>19.39</v>
      </c>
      <c r="M133" s="11">
        <v>40338</v>
      </c>
      <c r="N133" s="10">
        <v>13.95</v>
      </c>
      <c r="O133" s="11">
        <v>29018</v>
      </c>
      <c r="P133" s="10">
        <v>17.63</v>
      </c>
      <c r="Q133" s="11">
        <v>36678</v>
      </c>
      <c r="R133" s="10">
        <v>22.11</v>
      </c>
      <c r="S133" s="11">
        <v>45998</v>
      </c>
      <c r="T133" s="23" t="s">
        <v>111</v>
      </c>
      <c r="U133" s="13" t="s">
        <v>165</v>
      </c>
      <c r="V133" s="13" t="s">
        <v>97</v>
      </c>
      <c r="W133" s="21" t="s">
        <v>108</v>
      </c>
      <c r="X133" s="1" t="s">
        <v>105</v>
      </c>
      <c r="Y133" s="1" t="s">
        <v>103</v>
      </c>
      <c r="Z133" s="1" t="s">
        <v>100</v>
      </c>
      <c r="AA133" s="1" t="s">
        <v>109</v>
      </c>
      <c r="AB133" s="1" t="s">
        <v>124</v>
      </c>
      <c r="AC133" s="1" t="s">
        <v>113</v>
      </c>
      <c r="AD133" s="1" t="s">
        <v>102</v>
      </c>
      <c r="AE133" s="1" t="s">
        <v>107</v>
      </c>
      <c r="AF133" s="1" t="s">
        <v>101</v>
      </c>
    </row>
    <row r="134" spans="1:32" x14ac:dyDescent="0.2">
      <c r="A134" s="1" t="s">
        <v>78</v>
      </c>
      <c r="B134" s="1" t="s">
        <v>143</v>
      </c>
      <c r="C134" s="1" t="s">
        <v>331</v>
      </c>
      <c r="D134" s="8">
        <v>1390</v>
      </c>
      <c r="E134" s="8">
        <v>1730</v>
      </c>
      <c r="F134" s="8">
        <v>340</v>
      </c>
      <c r="G134" s="9">
        <v>2.4460431654676258</v>
      </c>
      <c r="H134" s="28">
        <v>90</v>
      </c>
      <c r="I134" s="8">
        <v>135</v>
      </c>
      <c r="J134" s="8">
        <v>35</v>
      </c>
      <c r="K134" s="8">
        <v>260</v>
      </c>
      <c r="L134" s="25">
        <v>15.84</v>
      </c>
      <c r="M134" s="11">
        <v>32945</v>
      </c>
      <c r="N134" s="10">
        <v>12.76</v>
      </c>
      <c r="O134" s="11">
        <v>26540</v>
      </c>
      <c r="P134" s="10">
        <v>15.63</v>
      </c>
      <c r="Q134" s="11">
        <v>32516</v>
      </c>
      <c r="R134" s="10">
        <v>17.38</v>
      </c>
      <c r="S134" s="11">
        <v>36148</v>
      </c>
      <c r="T134" s="23" t="s">
        <v>269</v>
      </c>
      <c r="U134" s="13" t="s">
        <v>97</v>
      </c>
      <c r="V134" s="13" t="s">
        <v>136</v>
      </c>
      <c r="W134" s="21" t="s">
        <v>112</v>
      </c>
      <c r="X134" s="1" t="s">
        <v>105</v>
      </c>
      <c r="Y134" s="1" t="s">
        <v>99</v>
      </c>
      <c r="Z134" s="1" t="s">
        <v>134</v>
      </c>
      <c r="AA134" s="1" t="s">
        <v>129</v>
      </c>
      <c r="AB134" s="1" t="s">
        <v>102</v>
      </c>
      <c r="AC134" s="1" t="s">
        <v>109</v>
      </c>
      <c r="AD134" s="1" t="s">
        <v>103</v>
      </c>
      <c r="AE134" s="1" t="s">
        <v>121</v>
      </c>
      <c r="AF134" s="1" t="s">
        <v>100</v>
      </c>
    </row>
    <row r="135" spans="1:32" x14ac:dyDescent="0.2">
      <c r="A135" s="1" t="s">
        <v>79</v>
      </c>
      <c r="B135" s="1" t="s">
        <v>376</v>
      </c>
      <c r="C135" s="1" t="s">
        <v>377</v>
      </c>
      <c r="D135" s="8">
        <v>1165</v>
      </c>
      <c r="E135" s="8">
        <v>1270</v>
      </c>
      <c r="F135" s="8">
        <v>100</v>
      </c>
      <c r="G135" s="9">
        <v>0.85836909871244627</v>
      </c>
      <c r="H135" s="28">
        <v>35</v>
      </c>
      <c r="I135" s="8">
        <v>80</v>
      </c>
      <c r="J135" s="8">
        <v>10</v>
      </c>
      <c r="K135" s="8">
        <v>130</v>
      </c>
      <c r="L135" s="25">
        <v>54.2</v>
      </c>
      <c r="M135" s="11">
        <v>112733</v>
      </c>
      <c r="N135" s="10">
        <v>29.28</v>
      </c>
      <c r="O135" s="11">
        <v>60897</v>
      </c>
      <c r="P135" s="10">
        <v>49.12</v>
      </c>
      <c r="Q135" s="11">
        <v>102171</v>
      </c>
      <c r="R135" s="10">
        <v>66.66</v>
      </c>
      <c r="S135" s="11">
        <v>138650</v>
      </c>
      <c r="T135" s="23" t="s">
        <v>95</v>
      </c>
      <c r="U135" s="13" t="s">
        <v>97</v>
      </c>
      <c r="V135" s="13" t="s">
        <v>120</v>
      </c>
      <c r="W135" s="21" t="s">
        <v>106</v>
      </c>
      <c r="X135" s="1" t="s">
        <v>103</v>
      </c>
      <c r="Y135" s="1" t="s">
        <v>100</v>
      </c>
      <c r="Z135" s="1" t="s">
        <v>114</v>
      </c>
      <c r="AA135" s="1" t="s">
        <v>107</v>
      </c>
      <c r="AB135" s="1" t="s">
        <v>102</v>
      </c>
      <c r="AC135" s="1" t="s">
        <v>109</v>
      </c>
      <c r="AD135" s="1" t="s">
        <v>108</v>
      </c>
      <c r="AE135" s="1" t="s">
        <v>121</v>
      </c>
      <c r="AF135" s="1" t="s">
        <v>98</v>
      </c>
    </row>
    <row r="136" spans="1:32" x14ac:dyDescent="0.2">
      <c r="A136" s="1" t="s">
        <v>242</v>
      </c>
      <c r="B136" s="1" t="s">
        <v>243</v>
      </c>
      <c r="C136" s="1" t="s">
        <v>377</v>
      </c>
      <c r="D136" s="8">
        <v>65</v>
      </c>
      <c r="E136" s="8">
        <v>70</v>
      </c>
      <c r="F136" s="8">
        <v>5</v>
      </c>
      <c r="G136" s="9">
        <v>0.76923076923076927</v>
      </c>
      <c r="H136" s="28" t="s">
        <v>31</v>
      </c>
      <c r="I136" s="8">
        <v>5</v>
      </c>
      <c r="J136" s="8" t="s">
        <v>31</v>
      </c>
      <c r="K136" s="8">
        <v>10</v>
      </c>
      <c r="L136" s="25">
        <v>51.08</v>
      </c>
      <c r="M136" s="11">
        <v>106243</v>
      </c>
      <c r="N136" s="10">
        <v>34.409999999999997</v>
      </c>
      <c r="O136" s="11">
        <v>71568</v>
      </c>
      <c r="P136" s="10">
        <v>49.42</v>
      </c>
      <c r="Q136" s="11">
        <v>102803</v>
      </c>
      <c r="R136" s="10">
        <v>59.41</v>
      </c>
      <c r="S136" s="11">
        <v>123581</v>
      </c>
      <c r="T136" s="23" t="s">
        <v>95</v>
      </c>
      <c r="U136" s="13" t="s">
        <v>97</v>
      </c>
      <c r="V136" s="13" t="s">
        <v>120</v>
      </c>
      <c r="W136" s="21" t="s">
        <v>106</v>
      </c>
      <c r="X136" s="1" t="s">
        <v>101</v>
      </c>
      <c r="Y136" s="1" t="s">
        <v>102</v>
      </c>
      <c r="Z136" s="1" t="s">
        <v>107</v>
      </c>
      <c r="AA136" s="1" t="s">
        <v>103</v>
      </c>
      <c r="AB136" s="1" t="s">
        <v>100</v>
      </c>
      <c r="AC136" s="1" t="s">
        <v>99</v>
      </c>
      <c r="AD136" s="1" t="s">
        <v>114</v>
      </c>
      <c r="AE136" s="1" t="s">
        <v>110</v>
      </c>
      <c r="AF136" s="1" t="s">
        <v>121</v>
      </c>
    </row>
    <row r="137" spans="1:32" x14ac:dyDescent="0.2">
      <c r="A137" s="7" t="s">
        <v>315</v>
      </c>
      <c r="B137" s="1" t="s">
        <v>316</v>
      </c>
      <c r="C137" s="1" t="s">
        <v>378</v>
      </c>
      <c r="D137" s="8">
        <v>95</v>
      </c>
      <c r="E137" s="8">
        <v>110</v>
      </c>
      <c r="F137" s="8">
        <v>15</v>
      </c>
      <c r="G137" s="9">
        <v>1.5789473684210527</v>
      </c>
      <c r="H137" s="28" t="s">
        <v>31</v>
      </c>
      <c r="I137" s="8">
        <v>10</v>
      </c>
      <c r="J137" s="8" t="s">
        <v>31</v>
      </c>
      <c r="K137" s="8">
        <v>10</v>
      </c>
      <c r="L137" s="25">
        <v>33.22</v>
      </c>
      <c r="M137" s="11">
        <v>69103</v>
      </c>
      <c r="N137" s="10">
        <v>21.59</v>
      </c>
      <c r="O137" s="11">
        <v>44903</v>
      </c>
      <c r="P137" s="10">
        <v>37.15</v>
      </c>
      <c r="Q137" s="11">
        <v>77275</v>
      </c>
      <c r="R137" s="10">
        <v>39.04</v>
      </c>
      <c r="S137" s="11">
        <v>81203</v>
      </c>
      <c r="T137" s="23" t="s">
        <v>95</v>
      </c>
      <c r="U137" s="13" t="s">
        <v>97</v>
      </c>
      <c r="V137" s="13" t="s">
        <v>97</v>
      </c>
      <c r="W137" s="21" t="s">
        <v>102</v>
      </c>
      <c r="X137" s="1" t="s">
        <v>110</v>
      </c>
      <c r="Y137" s="1" t="s">
        <v>103</v>
      </c>
      <c r="Z137" s="1" t="s">
        <v>100</v>
      </c>
      <c r="AA137" s="1" t="s">
        <v>101</v>
      </c>
      <c r="AB137" s="1" t="s">
        <v>105</v>
      </c>
      <c r="AC137" s="1" t="s">
        <v>112</v>
      </c>
      <c r="AD137" s="1" t="s">
        <v>121</v>
      </c>
      <c r="AE137" s="1" t="s">
        <v>99</v>
      </c>
      <c r="AF137" s="1" t="s">
        <v>98</v>
      </c>
    </row>
    <row r="138" spans="1:32" x14ac:dyDescent="0.2">
      <c r="A138" s="1" t="s">
        <v>144</v>
      </c>
      <c r="B138" s="1" t="s">
        <v>244</v>
      </c>
      <c r="C138" s="1" t="s">
        <v>378</v>
      </c>
      <c r="D138" s="8">
        <v>105</v>
      </c>
      <c r="E138" s="8">
        <v>125</v>
      </c>
      <c r="F138" s="8">
        <v>25</v>
      </c>
      <c r="G138" s="9">
        <v>2.3809523809523805</v>
      </c>
      <c r="H138" s="28">
        <v>5</v>
      </c>
      <c r="I138" s="8">
        <v>10</v>
      </c>
      <c r="J138" s="8" t="s">
        <v>31</v>
      </c>
      <c r="K138" s="8">
        <v>20</v>
      </c>
      <c r="L138" s="25">
        <v>31.07</v>
      </c>
      <c r="M138" s="11">
        <v>64628</v>
      </c>
      <c r="N138" s="10">
        <v>18.920000000000002</v>
      </c>
      <c r="O138" s="11">
        <v>39358</v>
      </c>
      <c r="P138" s="10">
        <v>33.07</v>
      </c>
      <c r="Q138" s="11">
        <v>68787</v>
      </c>
      <c r="R138" s="10">
        <v>37.15</v>
      </c>
      <c r="S138" s="11">
        <v>77264</v>
      </c>
      <c r="T138" s="23" t="s">
        <v>111</v>
      </c>
      <c r="U138" s="13" t="s">
        <v>165</v>
      </c>
      <c r="V138" s="13" t="s">
        <v>97</v>
      </c>
      <c r="W138" s="21" t="s">
        <v>100</v>
      </c>
      <c r="X138" s="1" t="s">
        <v>101</v>
      </c>
      <c r="Y138" s="1" t="s">
        <v>99</v>
      </c>
      <c r="Z138" s="1" t="s">
        <v>113</v>
      </c>
      <c r="AA138" s="1" t="s">
        <v>105</v>
      </c>
      <c r="AB138" s="1" t="s">
        <v>103</v>
      </c>
      <c r="AC138" s="1" t="s">
        <v>112</v>
      </c>
      <c r="AD138" s="1" t="s">
        <v>108</v>
      </c>
      <c r="AE138" s="1" t="s">
        <v>107</v>
      </c>
      <c r="AF138" s="1" t="s">
        <v>98</v>
      </c>
    </row>
    <row r="139" spans="1:32" x14ac:dyDescent="0.2">
      <c r="A139" s="7" t="s">
        <v>245</v>
      </c>
      <c r="B139" s="1" t="s">
        <v>246</v>
      </c>
      <c r="C139" s="1" t="s">
        <v>378</v>
      </c>
      <c r="D139" s="8">
        <v>65</v>
      </c>
      <c r="E139" s="8">
        <v>75</v>
      </c>
      <c r="F139" s="8">
        <v>10</v>
      </c>
      <c r="G139" s="9">
        <v>1.5384615384615385</v>
      </c>
      <c r="H139" s="28">
        <v>5</v>
      </c>
      <c r="I139" s="8">
        <v>10</v>
      </c>
      <c r="J139" s="8" t="s">
        <v>31</v>
      </c>
      <c r="K139" s="8">
        <v>10</v>
      </c>
      <c r="L139" s="26" t="s">
        <v>2</v>
      </c>
      <c r="M139" s="8" t="s">
        <v>2</v>
      </c>
      <c r="N139" s="15" t="s">
        <v>2</v>
      </c>
      <c r="O139" s="8" t="s">
        <v>2</v>
      </c>
      <c r="P139" s="15" t="s">
        <v>2</v>
      </c>
      <c r="Q139" s="8" t="s">
        <v>2</v>
      </c>
      <c r="R139" s="15" t="s">
        <v>2</v>
      </c>
      <c r="S139" s="8" t="s">
        <v>2</v>
      </c>
      <c r="T139" s="23" t="s">
        <v>111</v>
      </c>
      <c r="U139" s="13" t="s">
        <v>97</v>
      </c>
      <c r="V139" s="13" t="s">
        <v>136</v>
      </c>
      <c r="W139" s="21" t="s">
        <v>101</v>
      </c>
      <c r="X139" s="1" t="s">
        <v>110</v>
      </c>
      <c r="Y139" s="1" t="s">
        <v>100</v>
      </c>
      <c r="Z139" s="1" t="s">
        <v>98</v>
      </c>
      <c r="AA139" s="1" t="s">
        <v>99</v>
      </c>
      <c r="AB139" s="1" t="s">
        <v>105</v>
      </c>
      <c r="AC139" s="1" t="s">
        <v>118</v>
      </c>
      <c r="AD139" s="1" t="s">
        <v>103</v>
      </c>
      <c r="AE139" s="1" t="s">
        <v>134</v>
      </c>
      <c r="AF139" s="1" t="s">
        <v>102</v>
      </c>
    </row>
    <row r="140" spans="1:32" x14ac:dyDescent="0.2">
      <c r="A140" s="1" t="s">
        <v>80</v>
      </c>
      <c r="B140" s="1" t="s">
        <v>81</v>
      </c>
      <c r="C140" s="1" t="s">
        <v>379</v>
      </c>
      <c r="D140" s="8">
        <v>1740</v>
      </c>
      <c r="E140" s="8">
        <v>2140</v>
      </c>
      <c r="F140" s="8">
        <v>395</v>
      </c>
      <c r="G140" s="9">
        <v>2.2701149425287355</v>
      </c>
      <c r="H140" s="28">
        <v>55</v>
      </c>
      <c r="I140" s="8">
        <v>140</v>
      </c>
      <c r="J140" s="8">
        <v>40</v>
      </c>
      <c r="K140" s="8">
        <v>240</v>
      </c>
      <c r="L140" s="25">
        <v>29.47</v>
      </c>
      <c r="M140" s="11">
        <v>61306</v>
      </c>
      <c r="N140" s="10">
        <v>19.11</v>
      </c>
      <c r="O140" s="11">
        <v>39750</v>
      </c>
      <c r="P140" s="10">
        <v>29.14</v>
      </c>
      <c r="Q140" s="11">
        <v>60618</v>
      </c>
      <c r="R140" s="10">
        <v>34.659999999999997</v>
      </c>
      <c r="S140" s="11">
        <v>72083</v>
      </c>
      <c r="T140" s="23" t="s">
        <v>111</v>
      </c>
      <c r="U140" s="13" t="s">
        <v>97</v>
      </c>
      <c r="V140" s="13" t="s">
        <v>127</v>
      </c>
      <c r="W140" s="21" t="s">
        <v>146</v>
      </c>
      <c r="X140" s="1" t="s">
        <v>145</v>
      </c>
      <c r="Y140" s="1" t="s">
        <v>100</v>
      </c>
      <c r="Z140" s="1" t="s">
        <v>101</v>
      </c>
      <c r="AA140" s="1" t="s">
        <v>99</v>
      </c>
      <c r="AB140" s="1" t="s">
        <v>150</v>
      </c>
      <c r="AC140" s="1" t="s">
        <v>121</v>
      </c>
      <c r="AD140" s="1" t="s">
        <v>98</v>
      </c>
      <c r="AE140" s="1" t="s">
        <v>149</v>
      </c>
      <c r="AF140" s="1" t="s">
        <v>124</v>
      </c>
    </row>
    <row r="141" spans="1:32" x14ac:dyDescent="0.2">
      <c r="A141" s="1" t="s">
        <v>82</v>
      </c>
      <c r="B141" s="1" t="s">
        <v>148</v>
      </c>
      <c r="C141" s="1" t="s">
        <v>379</v>
      </c>
      <c r="D141" s="8">
        <v>1320</v>
      </c>
      <c r="E141" s="8">
        <v>1555</v>
      </c>
      <c r="F141" s="8">
        <v>235</v>
      </c>
      <c r="G141" s="9">
        <v>1.7803030303030305</v>
      </c>
      <c r="H141" s="28">
        <v>40</v>
      </c>
      <c r="I141" s="8">
        <v>105</v>
      </c>
      <c r="J141" s="8">
        <v>25</v>
      </c>
      <c r="K141" s="8">
        <v>170</v>
      </c>
      <c r="L141" s="25">
        <v>31.04</v>
      </c>
      <c r="M141" s="11">
        <v>64565</v>
      </c>
      <c r="N141" s="10">
        <v>20.57</v>
      </c>
      <c r="O141" s="11">
        <v>42779</v>
      </c>
      <c r="P141" s="10">
        <v>30.56</v>
      </c>
      <c r="Q141" s="11">
        <v>63559</v>
      </c>
      <c r="R141" s="10">
        <v>36.28</v>
      </c>
      <c r="S141" s="11">
        <v>75458</v>
      </c>
      <c r="T141" s="23" t="s">
        <v>111</v>
      </c>
      <c r="U141" s="13" t="s">
        <v>97</v>
      </c>
      <c r="V141" s="13" t="s">
        <v>127</v>
      </c>
      <c r="W141" s="21" t="s">
        <v>101</v>
      </c>
      <c r="X141" s="1" t="s">
        <v>100</v>
      </c>
      <c r="Y141" s="1" t="s">
        <v>99</v>
      </c>
      <c r="Z141" s="1" t="s">
        <v>98</v>
      </c>
      <c r="AA141" s="1" t="s">
        <v>134</v>
      </c>
      <c r="AB141" s="1" t="s">
        <v>129</v>
      </c>
      <c r="AC141" s="1" t="s">
        <v>145</v>
      </c>
      <c r="AD141" s="1" t="s">
        <v>103</v>
      </c>
      <c r="AE141" s="1" t="s">
        <v>146</v>
      </c>
      <c r="AF141" s="1" t="s">
        <v>121</v>
      </c>
    </row>
    <row r="142" spans="1:32" x14ac:dyDescent="0.2">
      <c r="A142" s="1" t="s">
        <v>83</v>
      </c>
      <c r="B142" s="1" t="s">
        <v>188</v>
      </c>
      <c r="C142" s="1" t="s">
        <v>380</v>
      </c>
      <c r="D142" s="8">
        <v>440</v>
      </c>
      <c r="E142" s="8">
        <v>460</v>
      </c>
      <c r="F142" s="8">
        <v>20</v>
      </c>
      <c r="G142" s="9">
        <v>0.45454545454545459</v>
      </c>
      <c r="H142" s="28">
        <v>15</v>
      </c>
      <c r="I142" s="8">
        <v>35</v>
      </c>
      <c r="J142" s="8" t="s">
        <v>31</v>
      </c>
      <c r="K142" s="8">
        <v>50</v>
      </c>
      <c r="L142" s="25">
        <v>21.44</v>
      </c>
      <c r="M142" s="11">
        <v>44592</v>
      </c>
      <c r="N142" s="10">
        <v>16.7</v>
      </c>
      <c r="O142" s="11">
        <v>34746</v>
      </c>
      <c r="P142" s="10">
        <v>21.92</v>
      </c>
      <c r="Q142" s="11">
        <v>45590</v>
      </c>
      <c r="R142" s="10">
        <v>23.81</v>
      </c>
      <c r="S142" s="11">
        <v>49515</v>
      </c>
      <c r="T142" s="23" t="s">
        <v>132</v>
      </c>
      <c r="U142" s="13" t="s">
        <v>97</v>
      </c>
      <c r="V142" s="13" t="s">
        <v>136</v>
      </c>
      <c r="W142" s="21" t="s">
        <v>100</v>
      </c>
      <c r="X142" s="1" t="s">
        <v>145</v>
      </c>
      <c r="Y142" s="1" t="s">
        <v>101</v>
      </c>
      <c r="Z142" s="1" t="s">
        <v>98</v>
      </c>
      <c r="AA142" s="1" t="s">
        <v>146</v>
      </c>
      <c r="AB142" s="1" t="s">
        <v>149</v>
      </c>
      <c r="AC142" s="1" t="s">
        <v>147</v>
      </c>
      <c r="AD142" s="1" t="s">
        <v>129</v>
      </c>
      <c r="AE142" s="1" t="s">
        <v>103</v>
      </c>
      <c r="AF142" s="1" t="s">
        <v>112</v>
      </c>
    </row>
    <row r="143" spans="1:32" x14ac:dyDescent="0.2">
      <c r="A143" s="1" t="s">
        <v>84</v>
      </c>
      <c r="B143" s="1" t="s">
        <v>381</v>
      </c>
      <c r="C143" s="1" t="s">
        <v>380</v>
      </c>
      <c r="D143" s="8">
        <v>640</v>
      </c>
      <c r="E143" s="8">
        <v>725</v>
      </c>
      <c r="F143" s="8">
        <v>85</v>
      </c>
      <c r="G143" s="9">
        <v>1.328125</v>
      </c>
      <c r="H143" s="28">
        <v>25</v>
      </c>
      <c r="I143" s="8">
        <v>50</v>
      </c>
      <c r="J143" s="8">
        <v>10</v>
      </c>
      <c r="K143" s="8">
        <v>85</v>
      </c>
      <c r="L143" s="25">
        <v>27.71</v>
      </c>
      <c r="M143" s="11">
        <v>57645</v>
      </c>
      <c r="N143" s="10">
        <v>18.47</v>
      </c>
      <c r="O143" s="11">
        <v>38420</v>
      </c>
      <c r="P143" s="10">
        <v>26.91</v>
      </c>
      <c r="Q143" s="11">
        <v>55973</v>
      </c>
      <c r="R143" s="10">
        <v>32.340000000000003</v>
      </c>
      <c r="S143" s="11">
        <v>67258</v>
      </c>
      <c r="T143" s="23" t="s">
        <v>137</v>
      </c>
      <c r="U143" s="13" t="s">
        <v>97</v>
      </c>
      <c r="V143" s="13" t="s">
        <v>120</v>
      </c>
      <c r="W143" s="21" t="s">
        <v>145</v>
      </c>
      <c r="X143" s="1" t="s">
        <v>146</v>
      </c>
      <c r="Y143" s="1" t="s">
        <v>101</v>
      </c>
      <c r="Z143" s="1" t="s">
        <v>134</v>
      </c>
      <c r="AA143" s="1" t="s">
        <v>129</v>
      </c>
      <c r="AB143" s="1" t="s">
        <v>100</v>
      </c>
      <c r="AC143" s="1" t="s">
        <v>149</v>
      </c>
      <c r="AD143" s="1" t="s">
        <v>98</v>
      </c>
      <c r="AE143" s="1" t="s">
        <v>105</v>
      </c>
      <c r="AF143" s="1" t="s">
        <v>102</v>
      </c>
    </row>
    <row r="144" spans="1:32" x14ac:dyDescent="0.2">
      <c r="A144" s="7" t="s">
        <v>317</v>
      </c>
      <c r="B144" s="1" t="s">
        <v>318</v>
      </c>
      <c r="C144" s="1" t="s">
        <v>380</v>
      </c>
      <c r="D144" s="8">
        <v>165</v>
      </c>
      <c r="E144" s="8">
        <v>205</v>
      </c>
      <c r="F144" s="8">
        <v>40</v>
      </c>
      <c r="G144" s="9">
        <v>2.4242424242424243</v>
      </c>
      <c r="H144" s="28">
        <v>5</v>
      </c>
      <c r="I144" s="8">
        <v>10</v>
      </c>
      <c r="J144" s="8">
        <v>5</v>
      </c>
      <c r="K144" s="8">
        <v>20</v>
      </c>
      <c r="L144" s="25">
        <v>32.78</v>
      </c>
      <c r="M144" s="11">
        <v>68189</v>
      </c>
      <c r="N144" s="10">
        <v>22.62</v>
      </c>
      <c r="O144" s="11">
        <v>47043</v>
      </c>
      <c r="P144" s="10">
        <v>30.99</v>
      </c>
      <c r="Q144" s="11">
        <v>64462</v>
      </c>
      <c r="R144" s="10">
        <v>37.869999999999997</v>
      </c>
      <c r="S144" s="11">
        <v>78763</v>
      </c>
      <c r="T144" s="23" t="s">
        <v>137</v>
      </c>
      <c r="U144" s="13" t="s">
        <v>97</v>
      </c>
      <c r="V144" s="13" t="s">
        <v>97</v>
      </c>
      <c r="W144" s="21" t="s">
        <v>149</v>
      </c>
      <c r="X144" s="1" t="s">
        <v>145</v>
      </c>
      <c r="Y144" s="1" t="s">
        <v>134</v>
      </c>
      <c r="Z144" s="1" t="s">
        <v>146</v>
      </c>
      <c r="AA144" s="1" t="s">
        <v>98</v>
      </c>
      <c r="AB144" s="1" t="s">
        <v>101</v>
      </c>
      <c r="AC144" s="1" t="s">
        <v>129</v>
      </c>
      <c r="AD144" s="1" t="s">
        <v>102</v>
      </c>
      <c r="AE144" s="1" t="s">
        <v>105</v>
      </c>
      <c r="AF144" s="1" t="s">
        <v>140</v>
      </c>
    </row>
    <row r="145" spans="1:32" x14ac:dyDescent="0.2">
      <c r="A145" s="7" t="s">
        <v>85</v>
      </c>
      <c r="B145" s="1" t="s">
        <v>319</v>
      </c>
      <c r="C145" s="1" t="s">
        <v>380</v>
      </c>
      <c r="D145" s="8">
        <v>2035</v>
      </c>
      <c r="E145" s="8">
        <v>2165</v>
      </c>
      <c r="F145" s="8">
        <v>130</v>
      </c>
      <c r="G145" s="9">
        <v>0.63882063882063878</v>
      </c>
      <c r="H145" s="28">
        <v>60</v>
      </c>
      <c r="I145" s="8">
        <v>140</v>
      </c>
      <c r="J145" s="8">
        <v>15</v>
      </c>
      <c r="K145" s="8">
        <v>215</v>
      </c>
      <c r="L145" s="25">
        <v>23.34</v>
      </c>
      <c r="M145" s="11">
        <v>48549</v>
      </c>
      <c r="N145" s="10">
        <v>14.81</v>
      </c>
      <c r="O145" s="11">
        <v>30812</v>
      </c>
      <c r="P145" s="10">
        <v>22.79</v>
      </c>
      <c r="Q145" s="11">
        <v>47398</v>
      </c>
      <c r="R145" s="10">
        <v>27.6</v>
      </c>
      <c r="S145" s="11">
        <v>57417</v>
      </c>
      <c r="T145" s="23" t="s">
        <v>137</v>
      </c>
      <c r="U145" s="13" t="s">
        <v>97</v>
      </c>
      <c r="V145" s="13" t="s">
        <v>136</v>
      </c>
      <c r="W145" s="21" t="s">
        <v>145</v>
      </c>
      <c r="X145" s="1" t="s">
        <v>149</v>
      </c>
      <c r="Y145" s="1" t="s">
        <v>134</v>
      </c>
      <c r="Z145" s="1" t="s">
        <v>146</v>
      </c>
      <c r="AA145" s="1" t="s">
        <v>101</v>
      </c>
      <c r="AB145" s="1" t="s">
        <v>140</v>
      </c>
      <c r="AC145" s="1" t="s">
        <v>129</v>
      </c>
      <c r="AD145" s="1" t="s">
        <v>147</v>
      </c>
      <c r="AE145" s="1" t="s">
        <v>98</v>
      </c>
      <c r="AF145" s="1" t="s">
        <v>100</v>
      </c>
    </row>
    <row r="146" spans="1:32" x14ac:dyDescent="0.2">
      <c r="A146" s="1" t="s">
        <v>86</v>
      </c>
      <c r="B146" s="1" t="s">
        <v>320</v>
      </c>
      <c r="C146" s="1" t="s">
        <v>380</v>
      </c>
      <c r="D146" s="8">
        <v>500</v>
      </c>
      <c r="E146" s="8">
        <v>565</v>
      </c>
      <c r="F146" s="8">
        <v>65</v>
      </c>
      <c r="G146" s="9">
        <v>1.3</v>
      </c>
      <c r="H146" s="28">
        <v>15</v>
      </c>
      <c r="I146" s="8">
        <v>35</v>
      </c>
      <c r="J146" s="8">
        <v>5</v>
      </c>
      <c r="K146" s="8">
        <v>60</v>
      </c>
      <c r="L146" s="25">
        <v>26</v>
      </c>
      <c r="M146" s="11">
        <v>54089</v>
      </c>
      <c r="N146" s="10">
        <v>20.190000000000001</v>
      </c>
      <c r="O146" s="11">
        <v>42002</v>
      </c>
      <c r="P146" s="10">
        <v>24.35</v>
      </c>
      <c r="Q146" s="11">
        <v>50648</v>
      </c>
      <c r="R146" s="10">
        <v>28.91</v>
      </c>
      <c r="S146" s="11">
        <v>60132</v>
      </c>
      <c r="T146" s="23" t="s">
        <v>111</v>
      </c>
      <c r="U146" s="13" t="s">
        <v>97</v>
      </c>
      <c r="V146" s="13" t="s">
        <v>119</v>
      </c>
      <c r="W146" s="21" t="s">
        <v>149</v>
      </c>
      <c r="X146" s="1" t="s">
        <v>145</v>
      </c>
      <c r="Y146" s="1" t="s">
        <v>146</v>
      </c>
      <c r="Z146" s="1" t="s">
        <v>140</v>
      </c>
      <c r="AA146" s="1" t="s">
        <v>101</v>
      </c>
      <c r="AB146" s="1" t="s">
        <v>134</v>
      </c>
      <c r="AC146" s="1" t="s">
        <v>129</v>
      </c>
      <c r="AD146" s="1" t="s">
        <v>98</v>
      </c>
      <c r="AE146" s="1" t="s">
        <v>147</v>
      </c>
      <c r="AF146" s="1" t="s">
        <v>99</v>
      </c>
    </row>
    <row r="147" spans="1:32" x14ac:dyDescent="0.2">
      <c r="A147" s="1" t="s">
        <v>87</v>
      </c>
      <c r="B147" s="1" t="s">
        <v>382</v>
      </c>
      <c r="C147" s="1" t="s">
        <v>380</v>
      </c>
      <c r="D147" s="8">
        <v>1320</v>
      </c>
      <c r="E147" s="8">
        <v>1565</v>
      </c>
      <c r="F147" s="8">
        <v>245</v>
      </c>
      <c r="G147" s="9">
        <v>1.8560606060606062</v>
      </c>
      <c r="H147" s="28">
        <v>35</v>
      </c>
      <c r="I147" s="8">
        <v>100</v>
      </c>
      <c r="J147" s="8">
        <v>25</v>
      </c>
      <c r="K147" s="8">
        <v>160</v>
      </c>
      <c r="L147" s="25">
        <v>26.74</v>
      </c>
      <c r="M147" s="11">
        <v>55620</v>
      </c>
      <c r="N147" s="10">
        <v>18.75</v>
      </c>
      <c r="O147" s="11">
        <v>38998</v>
      </c>
      <c r="P147" s="10">
        <v>26.77</v>
      </c>
      <c r="Q147" s="11">
        <v>55673</v>
      </c>
      <c r="R147" s="10">
        <v>30.74</v>
      </c>
      <c r="S147" s="11">
        <v>63930</v>
      </c>
      <c r="T147" s="23" t="s">
        <v>137</v>
      </c>
      <c r="U147" s="13" t="s">
        <v>97</v>
      </c>
      <c r="V147" s="13" t="s">
        <v>119</v>
      </c>
      <c r="W147" s="21" t="s">
        <v>149</v>
      </c>
      <c r="X147" s="1" t="s">
        <v>150</v>
      </c>
      <c r="Y147" s="1" t="s">
        <v>129</v>
      </c>
      <c r="Z147" s="1" t="s">
        <v>146</v>
      </c>
      <c r="AA147" s="1" t="s">
        <v>134</v>
      </c>
      <c r="AB147" s="1" t="s">
        <v>145</v>
      </c>
      <c r="AC147" s="1" t="s">
        <v>100</v>
      </c>
      <c r="AD147" s="1" t="s">
        <v>101</v>
      </c>
      <c r="AE147" s="1" t="s">
        <v>140</v>
      </c>
      <c r="AF147" s="1" t="s">
        <v>102</v>
      </c>
    </row>
    <row r="148" spans="1:32" x14ac:dyDescent="0.2">
      <c r="A148" s="1" t="s">
        <v>88</v>
      </c>
      <c r="B148" s="1" t="s">
        <v>321</v>
      </c>
      <c r="C148" s="1" t="s">
        <v>380</v>
      </c>
      <c r="D148" s="8">
        <v>375</v>
      </c>
      <c r="E148" s="8">
        <v>395</v>
      </c>
      <c r="F148" s="8">
        <v>20</v>
      </c>
      <c r="G148" s="9">
        <v>0.53333333333333344</v>
      </c>
      <c r="H148" s="28">
        <v>5</v>
      </c>
      <c r="I148" s="8">
        <v>25</v>
      </c>
      <c r="J148" s="8" t="s">
        <v>31</v>
      </c>
      <c r="K148" s="8">
        <v>35</v>
      </c>
      <c r="L148" s="25">
        <v>45.2</v>
      </c>
      <c r="M148" s="11">
        <v>94011</v>
      </c>
      <c r="N148" s="10">
        <v>35.450000000000003</v>
      </c>
      <c r="O148" s="11">
        <v>73746</v>
      </c>
      <c r="P148" s="10">
        <v>46.1</v>
      </c>
      <c r="Q148" s="11">
        <v>95895</v>
      </c>
      <c r="R148" s="10">
        <v>50.07</v>
      </c>
      <c r="S148" s="11">
        <v>104144</v>
      </c>
      <c r="T148" s="23" t="s">
        <v>111</v>
      </c>
      <c r="U148" s="13" t="s">
        <v>97</v>
      </c>
      <c r="V148" s="13" t="s">
        <v>119</v>
      </c>
      <c r="W148" s="21" t="s">
        <v>100</v>
      </c>
      <c r="X148" s="1" t="s">
        <v>105</v>
      </c>
      <c r="Y148" s="1" t="s">
        <v>101</v>
      </c>
      <c r="Z148" s="1" t="s">
        <v>134</v>
      </c>
      <c r="AA148" s="1" t="s">
        <v>146</v>
      </c>
      <c r="AB148" s="1" t="s">
        <v>98</v>
      </c>
      <c r="AC148" s="1" t="s">
        <v>108</v>
      </c>
      <c r="AD148" s="1" t="s">
        <v>99</v>
      </c>
      <c r="AE148" s="1" t="s">
        <v>140</v>
      </c>
      <c r="AF148" s="1" t="s">
        <v>129</v>
      </c>
    </row>
    <row r="149" spans="1:32" x14ac:dyDescent="0.2">
      <c r="A149" s="1" t="s">
        <v>89</v>
      </c>
      <c r="B149" s="1" t="s">
        <v>322</v>
      </c>
      <c r="C149" s="1" t="s">
        <v>380</v>
      </c>
      <c r="D149" s="8">
        <v>240</v>
      </c>
      <c r="E149" s="8">
        <v>290</v>
      </c>
      <c r="F149" s="8">
        <v>50</v>
      </c>
      <c r="G149" s="9">
        <v>2.0833333333333335</v>
      </c>
      <c r="H149" s="28">
        <v>5</v>
      </c>
      <c r="I149" s="8">
        <v>20</v>
      </c>
      <c r="J149" s="8">
        <v>5</v>
      </c>
      <c r="K149" s="8">
        <v>35</v>
      </c>
      <c r="L149" s="25">
        <v>27.29</v>
      </c>
      <c r="M149" s="11">
        <v>56770</v>
      </c>
      <c r="N149" s="10">
        <v>20.28</v>
      </c>
      <c r="O149" s="11">
        <v>42177</v>
      </c>
      <c r="P149" s="10">
        <v>29.45</v>
      </c>
      <c r="Q149" s="11">
        <v>61253</v>
      </c>
      <c r="R149" s="10">
        <v>30.8</v>
      </c>
      <c r="S149" s="11">
        <v>64066</v>
      </c>
      <c r="T149" s="23" t="s">
        <v>111</v>
      </c>
      <c r="U149" s="13" t="s">
        <v>97</v>
      </c>
      <c r="V149" s="13" t="s">
        <v>119</v>
      </c>
      <c r="W149" s="21" t="s">
        <v>98</v>
      </c>
      <c r="X149" s="1" t="s">
        <v>101</v>
      </c>
      <c r="Y149" s="1" t="s">
        <v>134</v>
      </c>
      <c r="Z149" s="1" t="s">
        <v>103</v>
      </c>
      <c r="AA149" s="1" t="s">
        <v>100</v>
      </c>
      <c r="AB149" s="1" t="s">
        <v>108</v>
      </c>
      <c r="AC149" s="1" t="s">
        <v>149</v>
      </c>
      <c r="AD149" s="1" t="s">
        <v>99</v>
      </c>
      <c r="AE149" s="1" t="s">
        <v>105</v>
      </c>
      <c r="AF149" s="1" t="s">
        <v>140</v>
      </c>
    </row>
    <row r="150" spans="1:32" x14ac:dyDescent="0.2">
      <c r="A150" s="1" t="s">
        <v>189</v>
      </c>
      <c r="B150" s="1" t="s">
        <v>190</v>
      </c>
      <c r="C150" s="1" t="s">
        <v>380</v>
      </c>
      <c r="D150" s="8">
        <v>75</v>
      </c>
      <c r="E150" s="8">
        <v>95</v>
      </c>
      <c r="F150" s="8">
        <v>20</v>
      </c>
      <c r="G150" s="9">
        <v>2.666666666666667</v>
      </c>
      <c r="H150" s="28">
        <v>5</v>
      </c>
      <c r="I150" s="8">
        <v>5</v>
      </c>
      <c r="J150" s="8" t="s">
        <v>31</v>
      </c>
      <c r="K150" s="8">
        <v>10</v>
      </c>
      <c r="L150" s="26" t="s">
        <v>2</v>
      </c>
      <c r="M150" s="8" t="s">
        <v>2</v>
      </c>
      <c r="N150" s="15" t="s">
        <v>2</v>
      </c>
      <c r="O150" s="8" t="s">
        <v>2</v>
      </c>
      <c r="P150" s="15" t="s">
        <v>2</v>
      </c>
      <c r="Q150" s="8" t="s">
        <v>2</v>
      </c>
      <c r="R150" s="15" t="s">
        <v>2</v>
      </c>
      <c r="S150" s="8" t="s">
        <v>2</v>
      </c>
      <c r="T150" s="23" t="s">
        <v>137</v>
      </c>
      <c r="U150" s="13" t="s">
        <v>97</v>
      </c>
      <c r="V150" s="13" t="s">
        <v>119</v>
      </c>
      <c r="W150" s="21" t="s">
        <v>145</v>
      </c>
      <c r="X150" s="1" t="s">
        <v>146</v>
      </c>
      <c r="Y150" s="1" t="s">
        <v>149</v>
      </c>
      <c r="Z150" s="1" t="s">
        <v>101</v>
      </c>
      <c r="AA150" s="1" t="s">
        <v>134</v>
      </c>
      <c r="AB150" s="1" t="s">
        <v>98</v>
      </c>
      <c r="AC150" s="1" t="s">
        <v>100</v>
      </c>
      <c r="AD150" s="1" t="s">
        <v>105</v>
      </c>
      <c r="AE150" s="1" t="s">
        <v>102</v>
      </c>
      <c r="AF150" s="1" t="s">
        <v>103</v>
      </c>
    </row>
    <row r="151" spans="1:32" x14ac:dyDescent="0.2">
      <c r="A151" s="1" t="s">
        <v>90</v>
      </c>
      <c r="B151" s="1" t="s">
        <v>91</v>
      </c>
      <c r="C151" s="1" t="s">
        <v>383</v>
      </c>
      <c r="D151" s="8">
        <v>525</v>
      </c>
      <c r="E151" s="8">
        <v>580</v>
      </c>
      <c r="F151" s="8">
        <v>55</v>
      </c>
      <c r="G151" s="9">
        <v>1.0476190476190477</v>
      </c>
      <c r="H151" s="28">
        <v>25</v>
      </c>
      <c r="I151" s="8">
        <v>40</v>
      </c>
      <c r="J151" s="8">
        <v>5</v>
      </c>
      <c r="K151" s="8">
        <v>75</v>
      </c>
      <c r="L151" s="25">
        <v>18.34</v>
      </c>
      <c r="M151" s="11">
        <v>38147</v>
      </c>
      <c r="N151" s="10">
        <v>12.65</v>
      </c>
      <c r="O151" s="11">
        <v>26319</v>
      </c>
      <c r="P151" s="10">
        <v>17.3</v>
      </c>
      <c r="Q151" s="11">
        <v>35975</v>
      </c>
      <c r="R151" s="10">
        <v>21.18</v>
      </c>
      <c r="S151" s="11">
        <v>44061</v>
      </c>
      <c r="T151" s="23" t="s">
        <v>111</v>
      </c>
      <c r="U151" s="13" t="s">
        <v>97</v>
      </c>
      <c r="V151" s="13" t="s">
        <v>120</v>
      </c>
      <c r="W151" s="21" t="s">
        <v>105</v>
      </c>
      <c r="X151" s="1" t="s">
        <v>140</v>
      </c>
      <c r="Y151" s="1" t="s">
        <v>101</v>
      </c>
      <c r="Z151" s="1" t="s">
        <v>134</v>
      </c>
      <c r="AA151" s="1" t="s">
        <v>102</v>
      </c>
      <c r="AB151" s="1" t="s">
        <v>100</v>
      </c>
      <c r="AC151" s="1" t="s">
        <v>108</v>
      </c>
      <c r="AD151" s="1" t="s">
        <v>103</v>
      </c>
      <c r="AE151" s="1" t="s">
        <v>110</v>
      </c>
      <c r="AF151" s="1" t="s">
        <v>98</v>
      </c>
    </row>
    <row r="152" spans="1:32" x14ac:dyDescent="0.2">
      <c r="A152" s="1" t="s">
        <v>247</v>
      </c>
      <c r="B152" s="1" t="s">
        <v>248</v>
      </c>
      <c r="C152" s="1" t="s">
        <v>383</v>
      </c>
      <c r="D152" s="8">
        <v>140</v>
      </c>
      <c r="E152" s="8">
        <v>150</v>
      </c>
      <c r="F152" s="8">
        <v>5</v>
      </c>
      <c r="G152" s="9">
        <v>0.3571428571428571</v>
      </c>
      <c r="H152" s="28">
        <v>5</v>
      </c>
      <c r="I152" s="8">
        <v>10</v>
      </c>
      <c r="J152" s="8" t="s">
        <v>31</v>
      </c>
      <c r="K152" s="8">
        <v>15</v>
      </c>
      <c r="L152" s="25">
        <v>28.16</v>
      </c>
      <c r="M152" s="11">
        <v>58579</v>
      </c>
      <c r="N152" s="10">
        <v>21.43</v>
      </c>
      <c r="O152" s="11">
        <v>44570</v>
      </c>
      <c r="P152" s="10">
        <v>28.55</v>
      </c>
      <c r="Q152" s="11">
        <v>59392</v>
      </c>
      <c r="R152" s="10">
        <v>31.53</v>
      </c>
      <c r="S152" s="11">
        <v>65583</v>
      </c>
      <c r="T152" s="23" t="s">
        <v>137</v>
      </c>
      <c r="U152" s="13" t="s">
        <v>97</v>
      </c>
      <c r="V152" s="13" t="s">
        <v>119</v>
      </c>
      <c r="W152" s="21" t="s">
        <v>140</v>
      </c>
      <c r="X152" s="1" t="s">
        <v>101</v>
      </c>
      <c r="Y152" s="1" t="s">
        <v>134</v>
      </c>
      <c r="Z152" s="1" t="s">
        <v>129</v>
      </c>
      <c r="AA152" s="1" t="s">
        <v>100</v>
      </c>
      <c r="AB152" s="1" t="s">
        <v>147</v>
      </c>
      <c r="AC152" s="1" t="s">
        <v>99</v>
      </c>
      <c r="AD152" s="1" t="s">
        <v>121</v>
      </c>
      <c r="AE152" s="1" t="s">
        <v>98</v>
      </c>
      <c r="AF152" s="1" t="s">
        <v>108</v>
      </c>
    </row>
    <row r="153" spans="1:32" x14ac:dyDescent="0.2">
      <c r="A153" s="1" t="s">
        <v>92</v>
      </c>
      <c r="B153" s="1" t="s">
        <v>151</v>
      </c>
      <c r="C153" s="1" t="s">
        <v>383</v>
      </c>
      <c r="D153" s="8">
        <v>1500</v>
      </c>
      <c r="E153" s="8">
        <v>1665</v>
      </c>
      <c r="F153" s="8">
        <v>165</v>
      </c>
      <c r="G153" s="9">
        <v>1.1000000000000001</v>
      </c>
      <c r="H153" s="28">
        <v>40</v>
      </c>
      <c r="I153" s="8">
        <v>125</v>
      </c>
      <c r="J153" s="8">
        <v>15</v>
      </c>
      <c r="K153" s="8">
        <v>185</v>
      </c>
      <c r="L153" s="25">
        <v>23.8</v>
      </c>
      <c r="M153" s="11">
        <v>49512</v>
      </c>
      <c r="N153" s="10">
        <v>19.21</v>
      </c>
      <c r="O153" s="11">
        <v>39961</v>
      </c>
      <c r="P153" s="10">
        <v>24.5</v>
      </c>
      <c r="Q153" s="11">
        <v>50967</v>
      </c>
      <c r="R153" s="10">
        <v>26.1</v>
      </c>
      <c r="S153" s="11">
        <v>54288</v>
      </c>
      <c r="T153" s="23" t="s">
        <v>111</v>
      </c>
      <c r="U153" s="13" t="s">
        <v>97</v>
      </c>
      <c r="V153" s="13" t="s">
        <v>120</v>
      </c>
      <c r="W153" s="21" t="s">
        <v>101</v>
      </c>
      <c r="X153" s="1" t="s">
        <v>140</v>
      </c>
      <c r="Y153" s="1" t="s">
        <v>105</v>
      </c>
      <c r="Z153" s="1" t="s">
        <v>102</v>
      </c>
      <c r="AA153" s="1" t="s">
        <v>100</v>
      </c>
      <c r="AB153" s="1" t="s">
        <v>99</v>
      </c>
      <c r="AC153" s="1" t="s">
        <v>134</v>
      </c>
      <c r="AD153" s="1" t="s">
        <v>103</v>
      </c>
      <c r="AE153" s="1" t="s">
        <v>108</v>
      </c>
      <c r="AF153" s="1" t="s">
        <v>122</v>
      </c>
    </row>
    <row r="154" spans="1:32" x14ac:dyDescent="0.2">
      <c r="A154" s="1" t="s">
        <v>93</v>
      </c>
      <c r="B154" s="1" t="s">
        <v>384</v>
      </c>
      <c r="C154" s="1" t="s">
        <v>383</v>
      </c>
      <c r="D154" s="8">
        <v>175</v>
      </c>
      <c r="E154" s="8">
        <v>180</v>
      </c>
      <c r="F154" s="8">
        <v>5</v>
      </c>
      <c r="G154" s="9">
        <v>0.2857142857142857</v>
      </c>
      <c r="H154" s="28">
        <v>5</v>
      </c>
      <c r="I154" s="8">
        <v>15</v>
      </c>
      <c r="J154" s="8">
        <v>0</v>
      </c>
      <c r="K154" s="8">
        <v>20</v>
      </c>
      <c r="L154" s="25">
        <v>24.34</v>
      </c>
      <c r="M154" s="11">
        <v>50633</v>
      </c>
      <c r="N154" s="10">
        <v>21.74</v>
      </c>
      <c r="O154" s="11">
        <v>45228</v>
      </c>
      <c r="P154" s="10">
        <v>24.46</v>
      </c>
      <c r="Q154" s="11">
        <v>50868</v>
      </c>
      <c r="R154" s="10">
        <v>25.64</v>
      </c>
      <c r="S154" s="11">
        <v>53335</v>
      </c>
      <c r="T154" s="23" t="s">
        <v>111</v>
      </c>
      <c r="U154" s="13" t="s">
        <v>97</v>
      </c>
      <c r="V154" s="13" t="s">
        <v>120</v>
      </c>
      <c r="W154" s="21" t="s">
        <v>134</v>
      </c>
      <c r="X154" s="1" t="s">
        <v>100</v>
      </c>
      <c r="Y154" s="1" t="s">
        <v>101</v>
      </c>
      <c r="Z154" s="1" t="s">
        <v>140</v>
      </c>
      <c r="AA154" s="1" t="s">
        <v>103</v>
      </c>
      <c r="AB154" s="1" t="s">
        <v>98</v>
      </c>
      <c r="AC154" s="1" t="s">
        <v>105</v>
      </c>
      <c r="AD154" s="1" t="s">
        <v>108</v>
      </c>
      <c r="AE154" s="1" t="s">
        <v>99</v>
      </c>
      <c r="AF154" s="1" t="s">
        <v>102</v>
      </c>
    </row>
    <row r="155" spans="1:32" x14ac:dyDescent="0.2">
      <c r="A155" s="1" t="s">
        <v>249</v>
      </c>
      <c r="B155" s="1" t="s">
        <v>323</v>
      </c>
      <c r="C155" s="1" t="s">
        <v>383</v>
      </c>
      <c r="D155" s="8">
        <v>65</v>
      </c>
      <c r="E155" s="8">
        <v>80</v>
      </c>
      <c r="F155" s="8">
        <v>15</v>
      </c>
      <c r="G155" s="9">
        <v>2.3076923076923075</v>
      </c>
      <c r="H155" s="28">
        <v>5</v>
      </c>
      <c r="I155" s="8">
        <v>5</v>
      </c>
      <c r="J155" s="8" t="s">
        <v>31</v>
      </c>
      <c r="K155" s="8">
        <v>10</v>
      </c>
      <c r="L155" s="25">
        <v>29.67</v>
      </c>
      <c r="M155" s="11">
        <v>61706</v>
      </c>
      <c r="N155" s="10">
        <v>25.59</v>
      </c>
      <c r="O155" s="11">
        <v>53218</v>
      </c>
      <c r="P155" s="10">
        <v>30.7</v>
      </c>
      <c r="Q155" s="11">
        <v>63862</v>
      </c>
      <c r="R155" s="10">
        <v>31.71</v>
      </c>
      <c r="S155" s="11">
        <v>65949</v>
      </c>
      <c r="T155" s="23" t="s">
        <v>111</v>
      </c>
      <c r="U155" s="13" t="s">
        <v>97</v>
      </c>
      <c r="V155" s="13" t="s">
        <v>119</v>
      </c>
      <c r="W155" s="21" t="s">
        <v>134</v>
      </c>
      <c r="X155" s="1" t="s">
        <v>101</v>
      </c>
      <c r="Y155" s="1" t="s">
        <v>140</v>
      </c>
      <c r="Z155" s="1" t="s">
        <v>100</v>
      </c>
      <c r="AA155" s="1" t="s">
        <v>105</v>
      </c>
      <c r="AB155" s="1" t="s">
        <v>129</v>
      </c>
      <c r="AC155" s="1" t="s">
        <v>146</v>
      </c>
      <c r="AD155" s="1" t="s">
        <v>146</v>
      </c>
      <c r="AE155" s="1" t="s">
        <v>102</v>
      </c>
      <c r="AF155" s="1" t="s">
        <v>121</v>
      </c>
    </row>
    <row r="156" spans="1:32" x14ac:dyDescent="0.2">
      <c r="A156" s="1" t="s">
        <v>250</v>
      </c>
      <c r="B156" s="1" t="s">
        <v>251</v>
      </c>
      <c r="C156" s="1" t="s">
        <v>383</v>
      </c>
      <c r="D156" s="8">
        <v>250</v>
      </c>
      <c r="E156" s="8">
        <v>245</v>
      </c>
      <c r="F156" s="8">
        <v>-5</v>
      </c>
      <c r="G156" s="9">
        <v>-0.2</v>
      </c>
      <c r="H156" s="28">
        <v>5</v>
      </c>
      <c r="I156" s="8">
        <v>15</v>
      </c>
      <c r="J156" s="8" t="s">
        <v>31</v>
      </c>
      <c r="K156" s="8">
        <v>20</v>
      </c>
      <c r="L156" s="25">
        <v>28.59</v>
      </c>
      <c r="M156" s="11">
        <v>59467</v>
      </c>
      <c r="N156" s="10">
        <v>21.9</v>
      </c>
      <c r="O156" s="11">
        <v>45549</v>
      </c>
      <c r="P156" s="10">
        <v>28.62</v>
      </c>
      <c r="Q156" s="11">
        <v>59529</v>
      </c>
      <c r="R156" s="10">
        <v>31.94</v>
      </c>
      <c r="S156" s="11">
        <v>66426</v>
      </c>
      <c r="T156" s="23" t="s">
        <v>111</v>
      </c>
      <c r="U156" s="13" t="s">
        <v>97</v>
      </c>
      <c r="V156" s="13" t="s">
        <v>119</v>
      </c>
      <c r="W156" s="21" t="s">
        <v>134</v>
      </c>
      <c r="X156" s="1" t="s">
        <v>140</v>
      </c>
      <c r="Y156" s="1" t="s">
        <v>105</v>
      </c>
      <c r="Z156" s="1" t="s">
        <v>100</v>
      </c>
      <c r="AA156" s="1" t="s">
        <v>129</v>
      </c>
      <c r="AB156" s="1" t="s">
        <v>101</v>
      </c>
      <c r="AC156" s="1" t="s">
        <v>149</v>
      </c>
      <c r="AD156" s="1" t="s">
        <v>145</v>
      </c>
      <c r="AE156" s="1" t="s">
        <v>103</v>
      </c>
      <c r="AF156" s="1" t="s">
        <v>146</v>
      </c>
    </row>
    <row r="157" spans="1:32" x14ac:dyDescent="0.2">
      <c r="A157" s="7" t="s">
        <v>324</v>
      </c>
      <c r="B157" s="1" t="s">
        <v>325</v>
      </c>
      <c r="C157" s="1" t="s">
        <v>383</v>
      </c>
      <c r="D157" s="8">
        <v>190</v>
      </c>
      <c r="E157" s="8">
        <v>240</v>
      </c>
      <c r="F157" s="8">
        <v>50</v>
      </c>
      <c r="G157" s="9">
        <v>2.6315789473684208</v>
      </c>
      <c r="H157" s="28">
        <v>5</v>
      </c>
      <c r="I157" s="8">
        <v>15</v>
      </c>
      <c r="J157" s="8">
        <v>5</v>
      </c>
      <c r="K157" s="8">
        <v>25</v>
      </c>
      <c r="L157" s="25">
        <v>22.21</v>
      </c>
      <c r="M157" s="11">
        <v>46190</v>
      </c>
      <c r="N157" s="10">
        <v>17.77</v>
      </c>
      <c r="O157" s="11">
        <v>36959</v>
      </c>
      <c r="P157" s="10">
        <v>22.39</v>
      </c>
      <c r="Q157" s="11">
        <v>46576</v>
      </c>
      <c r="R157" s="10">
        <v>24.43</v>
      </c>
      <c r="S157" s="11">
        <v>50805</v>
      </c>
      <c r="T157" s="23" t="s">
        <v>111</v>
      </c>
      <c r="U157" s="13" t="s">
        <v>97</v>
      </c>
      <c r="V157" s="13" t="s">
        <v>120</v>
      </c>
      <c r="W157" s="21" t="s">
        <v>140</v>
      </c>
      <c r="X157" s="1" t="s">
        <v>134</v>
      </c>
      <c r="Y157" s="1" t="s">
        <v>105</v>
      </c>
      <c r="Z157" s="1" t="s">
        <v>100</v>
      </c>
      <c r="AA157" s="1" t="s">
        <v>101</v>
      </c>
      <c r="AB157" s="1" t="s">
        <v>99</v>
      </c>
      <c r="AC157" s="1" t="s">
        <v>102</v>
      </c>
      <c r="AD157" s="1" t="s">
        <v>98</v>
      </c>
      <c r="AE157" s="1" t="s">
        <v>103</v>
      </c>
      <c r="AF157" s="1" t="s">
        <v>121</v>
      </c>
    </row>
    <row r="158" spans="1:32" x14ac:dyDescent="0.2">
      <c r="A158" s="1" t="s">
        <v>252</v>
      </c>
      <c r="B158" s="1" t="s">
        <v>253</v>
      </c>
      <c r="C158" s="1" t="s">
        <v>385</v>
      </c>
      <c r="D158" s="8">
        <v>75</v>
      </c>
      <c r="E158" s="8">
        <v>90</v>
      </c>
      <c r="F158" s="8">
        <v>15</v>
      </c>
      <c r="G158" s="9">
        <v>2</v>
      </c>
      <c r="H158" s="28">
        <v>5</v>
      </c>
      <c r="I158" s="8">
        <v>5</v>
      </c>
      <c r="J158" s="8" t="s">
        <v>31</v>
      </c>
      <c r="K158" s="8">
        <v>10</v>
      </c>
      <c r="L158" s="25">
        <v>49.325961538461542</v>
      </c>
      <c r="M158" s="11">
        <v>102598</v>
      </c>
      <c r="N158" s="10">
        <v>31.285576923076924</v>
      </c>
      <c r="O158" s="11">
        <v>65074</v>
      </c>
      <c r="P158" s="10">
        <v>46.473557692307693</v>
      </c>
      <c r="Q158" s="11">
        <v>96665</v>
      </c>
      <c r="R158" s="10">
        <v>58.346153846153847</v>
      </c>
      <c r="S158" s="11">
        <v>121360</v>
      </c>
      <c r="T158" s="23" t="s">
        <v>111</v>
      </c>
      <c r="U158" s="13" t="s">
        <v>97</v>
      </c>
      <c r="V158" s="13" t="s">
        <v>120</v>
      </c>
      <c r="W158" s="21" t="s">
        <v>140</v>
      </c>
      <c r="X158" s="1" t="s">
        <v>134</v>
      </c>
      <c r="Y158" s="1" t="s">
        <v>101</v>
      </c>
      <c r="Z158" s="1" t="s">
        <v>105</v>
      </c>
      <c r="AA158" s="1" t="s">
        <v>100</v>
      </c>
      <c r="AB158" s="1" t="s">
        <v>99</v>
      </c>
      <c r="AC158" s="1" t="s">
        <v>121</v>
      </c>
      <c r="AD158" s="1" t="s">
        <v>102</v>
      </c>
      <c r="AE158" s="1" t="s">
        <v>103</v>
      </c>
      <c r="AF158" s="1" t="s">
        <v>98</v>
      </c>
    </row>
  </sheetData>
  <mergeCells count="30">
    <mergeCell ref="A2:B2"/>
    <mergeCell ref="T6:T9"/>
    <mergeCell ref="U6:U9"/>
    <mergeCell ref="F6:F9"/>
    <mergeCell ref="G6:G9"/>
    <mergeCell ref="H6:H8"/>
    <mergeCell ref="I6:I8"/>
    <mergeCell ref="J6:J8"/>
    <mergeCell ref="K6:K8"/>
    <mergeCell ref="P6:P9"/>
    <mergeCell ref="Q6:Q9"/>
    <mergeCell ref="C5:C9"/>
    <mergeCell ref="R6:R9"/>
    <mergeCell ref="S6:S9"/>
    <mergeCell ref="A4:AF4"/>
    <mergeCell ref="A5:A9"/>
    <mergeCell ref="B5:B9"/>
    <mergeCell ref="D5:G5"/>
    <mergeCell ref="H5:K5"/>
    <mergeCell ref="L5:S5"/>
    <mergeCell ref="T5:V5"/>
    <mergeCell ref="W5:AF7"/>
    <mergeCell ref="D6:D9"/>
    <mergeCell ref="E6:E9"/>
    <mergeCell ref="V6:V9"/>
    <mergeCell ref="W8:AF9"/>
    <mergeCell ref="L6:L9"/>
    <mergeCell ref="M6:M9"/>
    <mergeCell ref="N6:N9"/>
    <mergeCell ref="O6:O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2:V2"/>
  <sheetViews>
    <sheetView workbookViewId="0"/>
  </sheetViews>
  <sheetFormatPr defaultColWidth="8.85546875" defaultRowHeight="15" x14ac:dyDescent="0.25"/>
  <cols>
    <col min="1" max="1" width="8.85546875" style="3"/>
    <col min="2" max="2" width="8.85546875" style="2"/>
    <col min="3" max="3" width="8.85546875" style="5"/>
    <col min="4" max="5" width="8.85546875" style="2"/>
    <col min="6" max="6" width="8.85546875" style="6"/>
    <col min="7" max="8" width="8.85546875" style="2"/>
    <col min="9" max="10" width="8.85546875" style="4"/>
    <col min="11" max="11" width="8.85546875" style="3"/>
  </cols>
  <sheetData>
    <row r="2" spans="1:22" s="1" customFormat="1" ht="21" x14ac:dyDescent="0.35">
      <c r="A2" s="67" t="s">
        <v>399</v>
      </c>
      <c r="B2" s="67"/>
      <c r="D2" s="11"/>
      <c r="E2" s="11"/>
      <c r="F2" s="11"/>
      <c r="G2" s="16"/>
      <c r="H2" s="11"/>
      <c r="I2" s="11"/>
      <c r="J2" s="11"/>
      <c r="K2" s="11"/>
      <c r="L2" s="10"/>
      <c r="M2" s="11"/>
      <c r="N2" s="10"/>
      <c r="O2" s="11"/>
      <c r="P2" s="10"/>
      <c r="Q2" s="11"/>
      <c r="R2" s="10"/>
      <c r="S2" s="11"/>
      <c r="T2" s="12"/>
      <c r="U2" s="12"/>
      <c r="V2" s="12"/>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STEM</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paulson</dc:creator>
  <cp:lastModifiedBy>Paulson, Brent [IWD]</cp:lastModifiedBy>
  <cp:lastPrinted>2018-11-07T16:52:26Z</cp:lastPrinted>
  <dcterms:created xsi:type="dcterms:W3CDTF">2010-11-29T19:28:13Z</dcterms:created>
  <dcterms:modified xsi:type="dcterms:W3CDTF">2023-11-30T20:08:24Z</dcterms:modified>
</cp:coreProperties>
</file>